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P88" i="1" l="1"/>
  <c r="P87" i="1"/>
  <c r="T34" i="1" l="1"/>
  <c r="E34" i="1"/>
  <c r="Q34" i="1" l="1"/>
  <c r="N34" i="1"/>
  <c r="K34" i="1"/>
  <c r="H34" i="1"/>
  <c r="Q27" i="1"/>
  <c r="N27" i="1"/>
  <c r="K27" i="1"/>
  <c r="H27" i="1"/>
  <c r="Q20" i="1" l="1"/>
  <c r="Q19" i="1"/>
  <c r="Q21" i="1" l="1"/>
  <c r="N21" i="1"/>
  <c r="K21" i="1"/>
  <c r="H21" i="1"/>
  <c r="E21" i="1"/>
  <c r="Q62" i="1"/>
</calcChain>
</file>

<file path=xl/sharedStrings.xml><?xml version="1.0" encoding="utf-8"?>
<sst xmlns="http://schemas.openxmlformats.org/spreadsheetml/2006/main" count="194" uniqueCount="185">
  <si>
    <t xml:space="preserve">  １.　概要</t>
    <rPh sb="5" eb="7">
      <t>ガイヨウ</t>
    </rPh>
    <phoneticPr fontId="1"/>
  </si>
  <si>
    <t>　　　　また、各市町村や医療機関、福祉関係機関との連携を強化する等、利用者の安全を最優先にした支</t>
    <rPh sb="7" eb="8">
      <t>カク</t>
    </rPh>
    <rPh sb="8" eb="11">
      <t>シチョウソン</t>
    </rPh>
    <rPh sb="12" eb="14">
      <t>イリョウ</t>
    </rPh>
    <rPh sb="14" eb="16">
      <t>キカン</t>
    </rPh>
    <rPh sb="17" eb="19">
      <t>フクシ</t>
    </rPh>
    <rPh sb="19" eb="21">
      <t>カンケイ</t>
    </rPh>
    <rPh sb="21" eb="23">
      <t>キカン</t>
    </rPh>
    <rPh sb="25" eb="27">
      <t>レンケイ</t>
    </rPh>
    <rPh sb="28" eb="30">
      <t>キョウカ</t>
    </rPh>
    <rPh sb="32" eb="33">
      <t>ナド</t>
    </rPh>
    <rPh sb="34" eb="37">
      <t>リヨウシャ</t>
    </rPh>
    <rPh sb="38" eb="40">
      <t>アンゼン</t>
    </rPh>
    <rPh sb="41" eb="42">
      <t>サイ</t>
    </rPh>
    <rPh sb="42" eb="44">
      <t>ユウセン</t>
    </rPh>
    <rPh sb="47" eb="48">
      <t>シ</t>
    </rPh>
    <phoneticPr fontId="1"/>
  </si>
  <si>
    <t>　　　　さらに、地域支援事業として、平日夕方の延長預かりや休日の支援等、家族の要望に応じた福祉サ</t>
    <rPh sb="8" eb="10">
      <t>チイキ</t>
    </rPh>
    <rPh sb="10" eb="12">
      <t>シエン</t>
    </rPh>
    <rPh sb="12" eb="14">
      <t>ジギョウ</t>
    </rPh>
    <rPh sb="18" eb="20">
      <t>ヘイジツ</t>
    </rPh>
    <rPh sb="20" eb="22">
      <t>ユウガタ</t>
    </rPh>
    <rPh sb="23" eb="25">
      <t>エンチョウ</t>
    </rPh>
    <rPh sb="25" eb="26">
      <t>アズ</t>
    </rPh>
    <rPh sb="29" eb="31">
      <t>キュウジツ</t>
    </rPh>
    <rPh sb="32" eb="34">
      <t>シエン</t>
    </rPh>
    <rPh sb="34" eb="35">
      <t>ナド</t>
    </rPh>
    <rPh sb="36" eb="38">
      <t>カゾク</t>
    </rPh>
    <rPh sb="39" eb="41">
      <t>ヨウボウ</t>
    </rPh>
    <rPh sb="42" eb="43">
      <t>オウ</t>
    </rPh>
    <rPh sb="45" eb="47">
      <t>フクシ</t>
    </rPh>
    <phoneticPr fontId="1"/>
  </si>
  <si>
    <t>　２.　利用者の状況</t>
    <rPh sb="4" eb="7">
      <t>リヨウシャ</t>
    </rPh>
    <rPh sb="8" eb="10">
      <t>ジョウキョウ</t>
    </rPh>
    <phoneticPr fontId="1"/>
  </si>
  <si>
    <t>　　　「地域別利用者数」</t>
    <rPh sb="4" eb="6">
      <t>チイキ</t>
    </rPh>
    <rPh sb="6" eb="7">
      <t>ベツ</t>
    </rPh>
    <rPh sb="7" eb="10">
      <t>リヨウシャ</t>
    </rPh>
    <rPh sb="10" eb="11">
      <t>カズ</t>
    </rPh>
    <phoneticPr fontId="1"/>
  </si>
  <si>
    <t>利用者数　男22名</t>
    <rPh sb="0" eb="3">
      <t>リヨウシャ</t>
    </rPh>
    <rPh sb="3" eb="4">
      <t>カズ</t>
    </rPh>
    <rPh sb="5" eb="6">
      <t>オトコ</t>
    </rPh>
    <rPh sb="8" eb="9">
      <t>ナ</t>
    </rPh>
    <phoneticPr fontId="1"/>
  </si>
  <si>
    <t>　　（30.3.31現在）</t>
    <rPh sb="10" eb="12">
      <t>ゲンザイ</t>
    </rPh>
    <phoneticPr fontId="1"/>
  </si>
  <si>
    <t>　　　国見町</t>
    <rPh sb="3" eb="6">
      <t>クニミマチ</t>
    </rPh>
    <phoneticPr fontId="1"/>
  </si>
  <si>
    <t xml:space="preserve">  性別</t>
    <rPh sb="2" eb="4">
      <t>セイベツ</t>
    </rPh>
    <phoneticPr fontId="1"/>
  </si>
  <si>
    <t>　  男</t>
    <rPh sb="3" eb="4">
      <t>オトコ</t>
    </rPh>
    <phoneticPr fontId="1"/>
  </si>
  <si>
    <t>　  女</t>
    <rPh sb="3" eb="4">
      <t>オンナ</t>
    </rPh>
    <phoneticPr fontId="1"/>
  </si>
  <si>
    <t xml:space="preserve">    計</t>
    <rPh sb="4" eb="5">
      <t>ケイ</t>
    </rPh>
    <phoneticPr fontId="1"/>
  </si>
  <si>
    <t xml:space="preserve">      伊達市 </t>
    <rPh sb="6" eb="8">
      <t>ダテ</t>
    </rPh>
    <rPh sb="8" eb="9">
      <t>シ</t>
    </rPh>
    <rPh sb="9" eb="10">
      <t>フクイチ</t>
    </rPh>
    <phoneticPr fontId="1"/>
  </si>
  <si>
    <t>　　福島市</t>
    <rPh sb="2" eb="4">
      <t>フクシマ</t>
    </rPh>
    <rPh sb="4" eb="5">
      <t>シ</t>
    </rPh>
    <phoneticPr fontId="1"/>
  </si>
  <si>
    <t>　　桑折町</t>
    <rPh sb="2" eb="4">
      <t>コオリ</t>
    </rPh>
    <rPh sb="4" eb="5">
      <t>マチ</t>
    </rPh>
    <phoneticPr fontId="1"/>
  </si>
  <si>
    <t>　　　 合計</t>
    <rPh sb="4" eb="6">
      <t>ゴウケイ</t>
    </rPh>
    <phoneticPr fontId="1"/>
  </si>
  <si>
    <t>　　　「利用者の年齢別　・　性別状況」</t>
    <rPh sb="4" eb="7">
      <t>リヨウシャ</t>
    </rPh>
    <rPh sb="8" eb="10">
      <t>ネンレイ</t>
    </rPh>
    <rPh sb="10" eb="11">
      <t>ベツ</t>
    </rPh>
    <rPh sb="14" eb="16">
      <t>セイベツ</t>
    </rPh>
    <rPh sb="16" eb="18">
      <t>ジョウキョウ</t>
    </rPh>
    <phoneticPr fontId="1"/>
  </si>
  <si>
    <t xml:space="preserve">  年齢</t>
    <rPh sb="2" eb="4">
      <t>ネンレイ</t>
    </rPh>
    <phoneticPr fontId="1"/>
  </si>
  <si>
    <t>　　20歳未満</t>
    <rPh sb="4" eb="5">
      <t>サイ</t>
    </rPh>
    <rPh sb="5" eb="7">
      <t>ミマン</t>
    </rPh>
    <phoneticPr fontId="1"/>
  </si>
  <si>
    <t>　　20～29歳</t>
    <rPh sb="7" eb="8">
      <t>サイ</t>
    </rPh>
    <phoneticPr fontId="1"/>
  </si>
  <si>
    <t>　　30～39歳</t>
    <rPh sb="7" eb="8">
      <t>サイ</t>
    </rPh>
    <phoneticPr fontId="1"/>
  </si>
  <si>
    <t>　　40～49歳</t>
    <rPh sb="7" eb="8">
      <t>サイ</t>
    </rPh>
    <phoneticPr fontId="1"/>
  </si>
  <si>
    <t>　　50～59歳</t>
    <rPh sb="7" eb="8">
      <t>サイ</t>
    </rPh>
    <phoneticPr fontId="1"/>
  </si>
  <si>
    <t>　　３６．２歳</t>
    <rPh sb="6" eb="7">
      <t>サイ</t>
    </rPh>
    <phoneticPr fontId="1"/>
  </si>
  <si>
    <t>　　３７．２歳</t>
    <rPh sb="6" eb="7">
      <t>サイ</t>
    </rPh>
    <phoneticPr fontId="1"/>
  </si>
  <si>
    <t>　　３６．５歳</t>
    <rPh sb="6" eb="7">
      <t>サイ</t>
    </rPh>
    <phoneticPr fontId="1"/>
  </si>
  <si>
    <t xml:space="preserve">  区分</t>
    <rPh sb="2" eb="4">
      <t>クブン</t>
    </rPh>
    <phoneticPr fontId="1"/>
  </si>
  <si>
    <t>　　　「利用者の障害別状況」（重複障害を含む）</t>
    <rPh sb="4" eb="7">
      <t>リヨウシャ</t>
    </rPh>
    <rPh sb="8" eb="10">
      <t>ショウガイ</t>
    </rPh>
    <rPh sb="10" eb="11">
      <t>ベツ</t>
    </rPh>
    <rPh sb="11" eb="13">
      <t>ジョウキョウ</t>
    </rPh>
    <rPh sb="15" eb="17">
      <t>チョウフク</t>
    </rPh>
    <rPh sb="17" eb="19">
      <t>ショウガイ</t>
    </rPh>
    <rPh sb="20" eb="21">
      <t>フク</t>
    </rPh>
    <phoneticPr fontId="1"/>
  </si>
  <si>
    <t>　　療育手帳</t>
    <rPh sb="2" eb="4">
      <t>リョウイク</t>
    </rPh>
    <rPh sb="4" eb="6">
      <t>テチョウ</t>
    </rPh>
    <phoneticPr fontId="1"/>
  </si>
  <si>
    <t>　　自閉症</t>
    <rPh sb="2" eb="5">
      <t>ジヘイショウ</t>
    </rPh>
    <phoneticPr fontId="1"/>
  </si>
  <si>
    <t>(自閉的傾向含む）</t>
    <rPh sb="1" eb="4">
      <t>ジヘイテキ</t>
    </rPh>
    <rPh sb="4" eb="6">
      <t>ケイコウ</t>
    </rPh>
    <rPh sb="6" eb="7">
      <t>フク</t>
    </rPh>
    <phoneticPr fontId="1"/>
  </si>
  <si>
    <t>　　ダウン症</t>
    <rPh sb="5" eb="6">
      <t>ショウ</t>
    </rPh>
    <phoneticPr fontId="1"/>
  </si>
  <si>
    <t>　　てんかん</t>
    <phoneticPr fontId="1"/>
  </si>
  <si>
    <t>　　精神手帳</t>
    <rPh sb="2" eb="4">
      <t>セイシン</t>
    </rPh>
    <rPh sb="4" eb="6">
      <t>テチョウ</t>
    </rPh>
    <phoneticPr fontId="1"/>
  </si>
  <si>
    <t>　　身障手帳</t>
    <rPh sb="2" eb="4">
      <t>シンショウ</t>
    </rPh>
    <rPh sb="4" eb="6">
      <t>テチョウ</t>
    </rPh>
    <phoneticPr fontId="1"/>
  </si>
  <si>
    <t>　3.　職員の状況</t>
    <rPh sb="4" eb="6">
      <t>ショクイン</t>
    </rPh>
    <rPh sb="7" eb="9">
      <t>ジョウキョウ</t>
    </rPh>
    <phoneticPr fontId="1"/>
  </si>
  <si>
    <t>　施設長</t>
    <rPh sb="1" eb="4">
      <t>シセツチョウ</t>
    </rPh>
    <phoneticPr fontId="1"/>
  </si>
  <si>
    <t>　　次長</t>
    <rPh sb="2" eb="4">
      <t>ジチョウ</t>
    </rPh>
    <phoneticPr fontId="1"/>
  </si>
  <si>
    <t>　支援員</t>
    <rPh sb="1" eb="3">
      <t>シエン</t>
    </rPh>
    <rPh sb="3" eb="4">
      <t>イン</t>
    </rPh>
    <phoneticPr fontId="1"/>
  </si>
  <si>
    <t>　事務員</t>
    <rPh sb="1" eb="4">
      <t>ジムイン</t>
    </rPh>
    <phoneticPr fontId="1"/>
  </si>
  <si>
    <t>　看護師</t>
    <rPh sb="1" eb="4">
      <t>カンゴシ</t>
    </rPh>
    <phoneticPr fontId="1"/>
  </si>
  <si>
    <t>（非常勤）</t>
    <rPh sb="1" eb="4">
      <t>ヒジョウキン</t>
    </rPh>
    <phoneticPr fontId="1"/>
  </si>
  <si>
    <t>　嘱託医</t>
    <rPh sb="1" eb="3">
      <t>ショクタク</t>
    </rPh>
    <rPh sb="3" eb="4">
      <t>イ</t>
    </rPh>
    <phoneticPr fontId="1"/>
  </si>
  <si>
    <t>　パート職員</t>
    <rPh sb="4" eb="6">
      <t>ショクイン</t>
    </rPh>
    <phoneticPr fontId="1"/>
  </si>
  <si>
    <t>　　　　計</t>
    <rPh sb="4" eb="5">
      <t>ケイ</t>
    </rPh>
    <phoneticPr fontId="1"/>
  </si>
  <si>
    <t>　人員</t>
    <rPh sb="1" eb="3">
      <t>ジンイン</t>
    </rPh>
    <phoneticPr fontId="1"/>
  </si>
  <si>
    <t>　職名</t>
    <rPh sb="1" eb="3">
      <t>ショクメイ</t>
    </rPh>
    <phoneticPr fontId="1"/>
  </si>
  <si>
    <t>　１　（兼）</t>
    <rPh sb="4" eb="5">
      <t>ケン</t>
    </rPh>
    <phoneticPr fontId="1"/>
  </si>
  <si>
    <t>11（内兼２）</t>
    <rPh sb="3" eb="4">
      <t>ウチ</t>
    </rPh>
    <rPh sb="4" eb="5">
      <t>ケン</t>
    </rPh>
    <phoneticPr fontId="1"/>
  </si>
  <si>
    <t>　4.　主な事業の実施状況</t>
    <rPh sb="4" eb="5">
      <t>オモ</t>
    </rPh>
    <rPh sb="6" eb="8">
      <t>ジギョウ</t>
    </rPh>
    <rPh sb="9" eb="11">
      <t>ジッシ</t>
    </rPh>
    <rPh sb="11" eb="13">
      <t>ジョウキョウ</t>
    </rPh>
    <phoneticPr fontId="1"/>
  </si>
  <si>
    <t xml:space="preserve">   (１）支援事業の実施状況</t>
    <rPh sb="6" eb="8">
      <t>シエン</t>
    </rPh>
    <rPh sb="8" eb="10">
      <t>ジギョウ</t>
    </rPh>
    <rPh sb="11" eb="13">
      <t>ジッシ</t>
    </rPh>
    <rPh sb="13" eb="15">
      <t>ジョウキョウ</t>
    </rPh>
    <phoneticPr fontId="1"/>
  </si>
  <si>
    <t>　日常生活や社会生活の適応性を高めるとともに、個々の特性に応じた支援に心がけ人権や人</t>
    <rPh sb="1" eb="3">
      <t>ニチジョウ</t>
    </rPh>
    <rPh sb="3" eb="5">
      <t>セイカツ</t>
    </rPh>
    <rPh sb="6" eb="8">
      <t>シャカイ</t>
    </rPh>
    <rPh sb="8" eb="10">
      <t>セイカツ</t>
    </rPh>
    <rPh sb="11" eb="14">
      <t>テキオウセイ</t>
    </rPh>
    <rPh sb="15" eb="16">
      <t>タカ</t>
    </rPh>
    <rPh sb="23" eb="25">
      <t>ココ</t>
    </rPh>
    <rPh sb="26" eb="28">
      <t>トクセイ</t>
    </rPh>
    <rPh sb="29" eb="30">
      <t>オウ</t>
    </rPh>
    <rPh sb="32" eb="34">
      <t>シエン</t>
    </rPh>
    <rPh sb="35" eb="36">
      <t>ココロ</t>
    </rPh>
    <rPh sb="38" eb="40">
      <t>ジンケン</t>
    </rPh>
    <rPh sb="41" eb="42">
      <t>ジン</t>
    </rPh>
    <phoneticPr fontId="1"/>
  </si>
  <si>
    <t>格を尊重した豊かで活力ある生活ができるように支援に努めるとともに、作業等を通して機能回</t>
    <rPh sb="0" eb="1">
      <t>カク</t>
    </rPh>
    <rPh sb="2" eb="4">
      <t>ソンチョウ</t>
    </rPh>
    <rPh sb="6" eb="7">
      <t>ユタカ</t>
    </rPh>
    <rPh sb="9" eb="11">
      <t>カツリョク</t>
    </rPh>
    <rPh sb="13" eb="15">
      <t>セイカツ</t>
    </rPh>
    <rPh sb="22" eb="24">
      <t>シエン</t>
    </rPh>
    <rPh sb="25" eb="26">
      <t>ツト</t>
    </rPh>
    <rPh sb="33" eb="35">
      <t>サギョウ</t>
    </rPh>
    <rPh sb="35" eb="36">
      <t>ナド</t>
    </rPh>
    <rPh sb="37" eb="38">
      <t>ツウ</t>
    </rPh>
    <rPh sb="40" eb="42">
      <t>キノウ</t>
    </rPh>
    <rPh sb="42" eb="43">
      <t>カイ</t>
    </rPh>
    <phoneticPr fontId="1"/>
  </si>
  <si>
    <t>　（２）地域生活支援事業の実施</t>
    <rPh sb="4" eb="6">
      <t>チイキ</t>
    </rPh>
    <rPh sb="6" eb="8">
      <t>セイカツ</t>
    </rPh>
    <rPh sb="8" eb="10">
      <t>シエン</t>
    </rPh>
    <rPh sb="10" eb="12">
      <t>ジギョウ</t>
    </rPh>
    <rPh sb="13" eb="15">
      <t>ジッシ</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</si>
  <si>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</si>
  <si>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</si>
  <si>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</si>
  <si>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</si>
  <si>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</si>
  <si>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</si>
  <si>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10月</t>
    <rPh sb="2" eb="3">
      <t>ツキ</t>
    </rPh>
    <phoneticPr fontId="1"/>
  </si>
  <si>
    <t>11月</t>
    <rPh sb="2" eb="3">
      <t>ツキ</t>
    </rPh>
    <phoneticPr fontId="1"/>
  </si>
  <si>
    <t>12月</t>
    <rPh sb="2" eb="3">
      <t>ツキ</t>
    </rPh>
    <phoneticPr fontId="1"/>
  </si>
  <si>
    <t>１月</t>
    <rPh sb="1" eb="2">
      <t>ツキ</t>
    </rPh>
    <phoneticPr fontId="1"/>
  </si>
  <si>
    <t>２月</t>
    <rPh sb="1" eb="2">
      <t>ツキ</t>
    </rPh>
    <phoneticPr fontId="1"/>
  </si>
  <si>
    <t>３月</t>
    <rPh sb="1" eb="2">
      <t>ツキ</t>
    </rPh>
    <phoneticPr fontId="1"/>
  </si>
  <si>
    <t>月</t>
    <rPh sb="0" eb="1">
      <t>ツキ</t>
    </rPh>
    <phoneticPr fontId="1"/>
  </si>
  <si>
    <t>　　　延人数</t>
    <rPh sb="3" eb="4">
      <t>ノベ</t>
    </rPh>
    <rPh sb="4" eb="6">
      <t>ニンズウ</t>
    </rPh>
    <phoneticPr fontId="1"/>
  </si>
  <si>
    <t>　　　　計</t>
    <rPh sb="4" eb="5">
      <t>ケイ</t>
    </rPh>
    <phoneticPr fontId="1"/>
  </si>
  <si>
    <t>　　　「移動支援事業」</t>
    <rPh sb="4" eb="6">
      <t>イドウ</t>
    </rPh>
    <rPh sb="6" eb="8">
      <t>シエン</t>
    </rPh>
    <rPh sb="8" eb="10">
      <t>ジギョウ</t>
    </rPh>
    <phoneticPr fontId="1"/>
  </si>
  <si>
    <t>　地域福祉サービスとして、平日夕方の預り延長や休日の外出支援、余暇活動の一環として日中</t>
    <rPh sb="1" eb="3">
      <t>チイキ</t>
    </rPh>
    <rPh sb="3" eb="5">
      <t>フクシ</t>
    </rPh>
    <rPh sb="13" eb="15">
      <t>ヘイジツ</t>
    </rPh>
    <rPh sb="15" eb="17">
      <t>ユウガタ</t>
    </rPh>
    <rPh sb="18" eb="19">
      <t>アズカ</t>
    </rPh>
    <rPh sb="20" eb="22">
      <t>エンチョウ</t>
    </rPh>
    <rPh sb="23" eb="25">
      <t>キュウジツ</t>
    </rPh>
    <rPh sb="26" eb="28">
      <t>ガイシュツ</t>
    </rPh>
    <rPh sb="28" eb="30">
      <t>シエン</t>
    </rPh>
    <rPh sb="31" eb="33">
      <t>ヨカ</t>
    </rPh>
    <rPh sb="33" eb="35">
      <t>カツドウ</t>
    </rPh>
    <rPh sb="36" eb="38">
      <t>イッカン</t>
    </rPh>
    <rPh sb="41" eb="42">
      <t>ヒ</t>
    </rPh>
    <rPh sb="42" eb="43">
      <t>ナカ</t>
    </rPh>
    <phoneticPr fontId="1"/>
  </si>
  <si>
    <t>　利用者　なし</t>
    <rPh sb="1" eb="4">
      <t>リヨウシャ</t>
    </rPh>
    <phoneticPr fontId="1"/>
  </si>
  <si>
    <t>　（３）健康及び安全対策</t>
    <rPh sb="4" eb="6">
      <t>ケンコウ</t>
    </rPh>
    <rPh sb="6" eb="7">
      <t>オヨ</t>
    </rPh>
    <rPh sb="8" eb="10">
      <t>アンゼン</t>
    </rPh>
    <rPh sb="10" eb="12">
      <t>タイサク</t>
    </rPh>
    <phoneticPr fontId="1"/>
  </si>
  <si>
    <t xml:space="preserve">  内科健診や定期健康診断の実施、日々の手洗い消毒、冬期間のうがいの実施等により健康管</t>
    <rPh sb="2" eb="4">
      <t>ナイカ</t>
    </rPh>
    <rPh sb="4" eb="6">
      <t>ケンシン</t>
    </rPh>
    <rPh sb="7" eb="9">
      <t>テイキ</t>
    </rPh>
    <rPh sb="9" eb="11">
      <t>ケンコウ</t>
    </rPh>
    <rPh sb="11" eb="13">
      <t>シンダン</t>
    </rPh>
    <rPh sb="14" eb="16">
      <t>ジッシ</t>
    </rPh>
    <rPh sb="17" eb="19">
      <t>ヒビ</t>
    </rPh>
    <rPh sb="20" eb="21">
      <t>テ</t>
    </rPh>
    <rPh sb="21" eb="22">
      <t>アラ</t>
    </rPh>
    <rPh sb="23" eb="25">
      <t>ショウドク</t>
    </rPh>
    <rPh sb="26" eb="29">
      <t>トウキカン</t>
    </rPh>
    <rPh sb="34" eb="36">
      <t>ジッシ</t>
    </rPh>
    <rPh sb="36" eb="37">
      <t>ナド</t>
    </rPh>
    <rPh sb="40" eb="42">
      <t>ケンコウ</t>
    </rPh>
    <rPh sb="42" eb="43">
      <t>カン</t>
    </rPh>
    <phoneticPr fontId="1"/>
  </si>
  <si>
    <t>理と衛生管理に注意し関心を高め、看護師による体重測定や指導を受けることにより、病気や感</t>
    <rPh sb="0" eb="1">
      <t>リ</t>
    </rPh>
    <rPh sb="2" eb="4">
      <t>エイセイ</t>
    </rPh>
    <rPh sb="4" eb="6">
      <t>カンリ</t>
    </rPh>
    <rPh sb="7" eb="9">
      <t>チュウイ</t>
    </rPh>
    <rPh sb="10" eb="12">
      <t>カンシン</t>
    </rPh>
    <rPh sb="13" eb="14">
      <t>タカ</t>
    </rPh>
    <rPh sb="16" eb="19">
      <t>カンゴシ</t>
    </rPh>
    <rPh sb="22" eb="24">
      <t>タイジュウ</t>
    </rPh>
    <rPh sb="24" eb="26">
      <t>ソクテイ</t>
    </rPh>
    <rPh sb="27" eb="29">
      <t>シドウ</t>
    </rPh>
    <rPh sb="30" eb="31">
      <t>ウ</t>
    </rPh>
    <rPh sb="39" eb="41">
      <t>ビョウキ</t>
    </rPh>
    <rPh sb="42" eb="43">
      <t>カン</t>
    </rPh>
    <phoneticPr fontId="1"/>
  </si>
  <si>
    <t>　生活、作業環境の整備や安全点検の実施、危険個所の明示等、施設内の安全管理を徹底し、</t>
    <rPh sb="1" eb="3">
      <t>セイカツ</t>
    </rPh>
    <rPh sb="4" eb="6">
      <t>サギョウ</t>
    </rPh>
    <rPh sb="6" eb="8">
      <t>カンキョウ</t>
    </rPh>
    <rPh sb="9" eb="11">
      <t>セイビ</t>
    </rPh>
    <rPh sb="12" eb="14">
      <t>アンゼン</t>
    </rPh>
    <rPh sb="14" eb="16">
      <t>テンケン</t>
    </rPh>
    <rPh sb="17" eb="19">
      <t>ジッシ</t>
    </rPh>
    <rPh sb="20" eb="22">
      <t>キケン</t>
    </rPh>
    <rPh sb="22" eb="24">
      <t>カショ</t>
    </rPh>
    <rPh sb="25" eb="27">
      <t>メイジ</t>
    </rPh>
    <rPh sb="27" eb="28">
      <t>ナド</t>
    </rPh>
    <rPh sb="29" eb="31">
      <t>シセツ</t>
    </rPh>
    <rPh sb="31" eb="32">
      <t>ナイ</t>
    </rPh>
    <rPh sb="33" eb="35">
      <t>アンゼン</t>
    </rPh>
    <rPh sb="35" eb="37">
      <t>カンリ</t>
    </rPh>
    <rPh sb="38" eb="40">
      <t>テッテイ</t>
    </rPh>
    <phoneticPr fontId="1"/>
  </si>
  <si>
    <t>毎月１回火災、地震を想定しての避難訓練を実施、年１回の洪水時の避難訓練、ほどはら授産所</t>
    <rPh sb="0" eb="2">
      <t>マイツキ</t>
    </rPh>
    <rPh sb="3" eb="4">
      <t>カイ</t>
    </rPh>
    <rPh sb="4" eb="6">
      <t>カサイ</t>
    </rPh>
    <rPh sb="7" eb="9">
      <t>ジシン</t>
    </rPh>
    <rPh sb="10" eb="12">
      <t>ソウテイ</t>
    </rPh>
    <rPh sb="15" eb="17">
      <t>ヒナン</t>
    </rPh>
    <rPh sb="17" eb="19">
      <t>クンレン</t>
    </rPh>
    <rPh sb="20" eb="22">
      <t>ジッシ</t>
    </rPh>
    <rPh sb="23" eb="24">
      <t>ネン</t>
    </rPh>
    <rPh sb="25" eb="26">
      <t>カイ</t>
    </rPh>
    <rPh sb="27" eb="29">
      <t>コウズイ</t>
    </rPh>
    <rPh sb="29" eb="30">
      <t>トキ</t>
    </rPh>
    <rPh sb="31" eb="33">
      <t>ヒナン</t>
    </rPh>
    <rPh sb="33" eb="35">
      <t>クンレン</t>
    </rPh>
    <rPh sb="40" eb="43">
      <t>ジュサンジョ</t>
    </rPh>
    <phoneticPr fontId="1"/>
  </si>
  <si>
    <t>　（４）職員研修</t>
    <rPh sb="4" eb="6">
      <t>ショクイン</t>
    </rPh>
    <rPh sb="6" eb="8">
      <t>ケンシュウ</t>
    </rPh>
    <phoneticPr fontId="1"/>
  </si>
  <si>
    <t>　だての郷内でも、日々の支援内容や質の向上のためケース会議や処遇会議等の検討会を毎月</t>
    <rPh sb="4" eb="5">
      <t>サト</t>
    </rPh>
    <rPh sb="5" eb="6">
      <t>ナイ</t>
    </rPh>
    <rPh sb="9" eb="11">
      <t>ヒビ</t>
    </rPh>
    <rPh sb="12" eb="14">
      <t>シエン</t>
    </rPh>
    <rPh sb="14" eb="16">
      <t>ナイヨウ</t>
    </rPh>
    <rPh sb="17" eb="18">
      <t>シツ</t>
    </rPh>
    <rPh sb="19" eb="21">
      <t>コウジョウ</t>
    </rPh>
    <rPh sb="27" eb="29">
      <t>カイギ</t>
    </rPh>
    <rPh sb="30" eb="32">
      <t>ショグウ</t>
    </rPh>
    <rPh sb="32" eb="34">
      <t>カイギ</t>
    </rPh>
    <rPh sb="34" eb="35">
      <t>ナド</t>
    </rPh>
    <rPh sb="36" eb="38">
      <t>ケントウ</t>
    </rPh>
    <rPh sb="38" eb="39">
      <t>カイ</t>
    </rPh>
    <rPh sb="40" eb="42">
      <t>マイツキ</t>
    </rPh>
    <phoneticPr fontId="1"/>
  </si>
  <si>
    <t>　　　実施月</t>
    <rPh sb="3" eb="5">
      <t>ジッシ</t>
    </rPh>
    <rPh sb="5" eb="6">
      <t>ツキ</t>
    </rPh>
    <phoneticPr fontId="1"/>
  </si>
  <si>
    <t>　　　主　　　な　　　行　　　事</t>
    <rPh sb="3" eb="4">
      <t>オモ</t>
    </rPh>
    <rPh sb="11" eb="12">
      <t>イキ</t>
    </rPh>
    <rPh sb="15" eb="16">
      <t>ジ</t>
    </rPh>
    <phoneticPr fontId="1"/>
  </si>
  <si>
    <t>　　　４　月</t>
    <rPh sb="5" eb="6">
      <t>ツキ</t>
    </rPh>
    <phoneticPr fontId="1"/>
  </si>
  <si>
    <t>　２１日</t>
    <rPh sb="3" eb="4">
      <t>ヒ</t>
    </rPh>
    <phoneticPr fontId="1"/>
  </si>
  <si>
    <t>春の歩こう会</t>
    <rPh sb="0" eb="1">
      <t>ハル</t>
    </rPh>
    <rPh sb="2" eb="3">
      <t>アル</t>
    </rPh>
    <rPh sb="5" eb="6">
      <t>カイ</t>
    </rPh>
    <phoneticPr fontId="1"/>
  </si>
  <si>
    <t>（保原町内４コース、利用者・保護者４６名）</t>
    <rPh sb="1" eb="3">
      <t>ホバラ</t>
    </rPh>
    <rPh sb="3" eb="4">
      <t>マチ</t>
    </rPh>
    <rPh sb="4" eb="5">
      <t>ウチ</t>
    </rPh>
    <rPh sb="10" eb="13">
      <t>リヨウシャ</t>
    </rPh>
    <rPh sb="14" eb="17">
      <t>ホゴシャ</t>
    </rPh>
    <rPh sb="19" eb="20">
      <t>ナ</t>
    </rPh>
    <phoneticPr fontId="1"/>
  </si>
  <si>
    <t>　　　５　月</t>
    <rPh sb="5" eb="6">
      <t>ツキ</t>
    </rPh>
    <phoneticPr fontId="1"/>
  </si>
  <si>
    <t>　２０日</t>
    <rPh sb="3" eb="4">
      <t>ヒ</t>
    </rPh>
    <phoneticPr fontId="1"/>
  </si>
  <si>
    <t>社協主催スポーツ大会</t>
    <rPh sb="0" eb="2">
      <t>シャキョウ</t>
    </rPh>
    <rPh sb="2" eb="4">
      <t>シュサイ</t>
    </rPh>
    <rPh sb="8" eb="10">
      <t>タイカイ</t>
    </rPh>
    <phoneticPr fontId="1"/>
  </si>
  <si>
    <t>（利用者１２名）</t>
    <rPh sb="1" eb="4">
      <t>リヨウシャ</t>
    </rPh>
    <rPh sb="6" eb="7">
      <t>ナ</t>
    </rPh>
    <phoneticPr fontId="1"/>
  </si>
  <si>
    <t>　　　６　月</t>
    <rPh sb="5" eb="6">
      <t>ツキ</t>
    </rPh>
    <phoneticPr fontId="1"/>
  </si>
  <si>
    <t>　２２日～２３日</t>
    <rPh sb="3" eb="4">
      <t>ヒ</t>
    </rPh>
    <rPh sb="7" eb="8">
      <t>ヒ</t>
    </rPh>
    <phoneticPr fontId="1"/>
  </si>
  <si>
    <t>　　一泊研修旅行</t>
    <rPh sb="2" eb="4">
      <t>イッパク</t>
    </rPh>
    <rPh sb="4" eb="6">
      <t>ケンシュウ</t>
    </rPh>
    <rPh sb="6" eb="8">
      <t>リョコウ</t>
    </rPh>
    <phoneticPr fontId="1"/>
  </si>
  <si>
    <t>（デｲズニーランド）</t>
    <phoneticPr fontId="1"/>
  </si>
  <si>
    <t>　２３日</t>
    <rPh sb="3" eb="4">
      <t>ヒ</t>
    </rPh>
    <phoneticPr fontId="1"/>
  </si>
  <si>
    <t>　３０日</t>
    <rPh sb="3" eb="4">
      <t>ヒ</t>
    </rPh>
    <phoneticPr fontId="1"/>
  </si>
  <si>
    <t>合同避難訓練</t>
    <rPh sb="0" eb="2">
      <t>ゴウドウ</t>
    </rPh>
    <rPh sb="2" eb="4">
      <t>ヒナン</t>
    </rPh>
    <rPh sb="4" eb="6">
      <t>クンレン</t>
    </rPh>
    <phoneticPr fontId="1"/>
  </si>
  <si>
    <t>　　　９　月</t>
    <rPh sb="5" eb="6">
      <t>ツキ</t>
    </rPh>
    <phoneticPr fontId="1"/>
  </si>
  <si>
    <t>　１５日</t>
    <rPh sb="3" eb="4">
      <t>ヒ</t>
    </rPh>
    <phoneticPr fontId="1"/>
  </si>
  <si>
    <t>交通安全教室</t>
    <rPh sb="0" eb="2">
      <t>コウツウ</t>
    </rPh>
    <rPh sb="2" eb="4">
      <t>アンゼン</t>
    </rPh>
    <rPh sb="4" eb="6">
      <t>キョウシツ</t>
    </rPh>
    <phoneticPr fontId="1"/>
  </si>
  <si>
    <t>　（講師：伊達警察署警察官）</t>
    <rPh sb="2" eb="4">
      <t>コウシ</t>
    </rPh>
    <rPh sb="5" eb="7">
      <t>ダテ</t>
    </rPh>
    <rPh sb="7" eb="10">
      <t>ケイサツショ</t>
    </rPh>
    <rPh sb="10" eb="13">
      <t>ケイサツカン</t>
    </rPh>
    <phoneticPr fontId="1"/>
  </si>
  <si>
    <t>　１６日</t>
    <rPh sb="3" eb="4">
      <t>ヒ</t>
    </rPh>
    <phoneticPr fontId="1"/>
  </si>
  <si>
    <t>社協主催ウｵークラリー大会　　　（利用者・保護者１６名）</t>
    <rPh sb="0" eb="2">
      <t>シャキョウ</t>
    </rPh>
    <rPh sb="2" eb="4">
      <t>シュサイ</t>
    </rPh>
    <rPh sb="11" eb="13">
      <t>タイカイ</t>
    </rPh>
    <rPh sb="17" eb="20">
      <t>リヨウシャ</t>
    </rPh>
    <rPh sb="21" eb="24">
      <t>ホゴシャ</t>
    </rPh>
    <rPh sb="26" eb="27">
      <t>ナ</t>
    </rPh>
    <phoneticPr fontId="1"/>
  </si>
  <si>
    <t>　２９日</t>
    <rPh sb="3" eb="4">
      <t>ヒ</t>
    </rPh>
    <phoneticPr fontId="1"/>
  </si>
  <si>
    <t>社会体験会　　（バスドライブ…国見道の駅等、セブンイレブン買い物）</t>
    <rPh sb="0" eb="2">
      <t>シャカイ</t>
    </rPh>
    <rPh sb="2" eb="4">
      <t>タイケン</t>
    </rPh>
    <rPh sb="4" eb="5">
      <t>カイ</t>
    </rPh>
    <rPh sb="15" eb="17">
      <t>クニミ</t>
    </rPh>
    <rPh sb="17" eb="18">
      <t>ミチ</t>
    </rPh>
    <rPh sb="19" eb="21">
      <t>エキナド</t>
    </rPh>
    <rPh sb="29" eb="30">
      <t>カ</t>
    </rPh>
    <rPh sb="31" eb="32">
      <t>モノ</t>
    </rPh>
    <phoneticPr fontId="1"/>
  </si>
  <si>
    <t>　　　１０月</t>
    <rPh sb="5" eb="6">
      <t>ツキ</t>
    </rPh>
    <phoneticPr fontId="1"/>
  </si>
  <si>
    <t>　１１日</t>
    <rPh sb="3" eb="4">
      <t>ヒ</t>
    </rPh>
    <phoneticPr fontId="1"/>
  </si>
  <si>
    <t>防災訓練</t>
    <rPh sb="0" eb="2">
      <t>ボウサイ</t>
    </rPh>
    <rPh sb="2" eb="4">
      <t>クンレン</t>
    </rPh>
    <phoneticPr fontId="1"/>
  </si>
  <si>
    <t>　　（講師、実技：伊達消防署職員）</t>
    <rPh sb="3" eb="5">
      <t>コウシ</t>
    </rPh>
    <rPh sb="6" eb="8">
      <t>ジツギ</t>
    </rPh>
    <rPh sb="9" eb="11">
      <t>ダテ</t>
    </rPh>
    <rPh sb="11" eb="14">
      <t>ショウボウショ</t>
    </rPh>
    <rPh sb="14" eb="16">
      <t>ショクイン</t>
    </rPh>
    <phoneticPr fontId="1"/>
  </si>
  <si>
    <t>　　　１１月</t>
    <rPh sb="5" eb="6">
      <t>ツキ</t>
    </rPh>
    <phoneticPr fontId="1"/>
  </si>
  <si>
    <t>嘱託医師健康診断</t>
    <rPh sb="0" eb="2">
      <t>ショクタク</t>
    </rPh>
    <rPh sb="2" eb="4">
      <t>イシ</t>
    </rPh>
    <rPh sb="4" eb="6">
      <t>ケンコウ</t>
    </rPh>
    <rPh sb="6" eb="8">
      <t>シンダン</t>
    </rPh>
    <phoneticPr fontId="1"/>
  </si>
  <si>
    <t>　　　１２月</t>
    <rPh sb="5" eb="6">
      <t>ツキ</t>
    </rPh>
    <phoneticPr fontId="1"/>
  </si>
  <si>
    <t>　　９日</t>
    <rPh sb="3" eb="4">
      <t>ヒ</t>
    </rPh>
    <phoneticPr fontId="1"/>
  </si>
  <si>
    <t>　２２日</t>
    <rPh sb="3" eb="4">
      <t>ヒ</t>
    </rPh>
    <phoneticPr fontId="1"/>
  </si>
  <si>
    <t>クリスマス会</t>
    <rPh sb="5" eb="6">
      <t>カイ</t>
    </rPh>
    <phoneticPr fontId="1"/>
  </si>
  <si>
    <t>　　　１　月</t>
    <rPh sb="5" eb="6">
      <t>ツキ</t>
    </rPh>
    <phoneticPr fontId="1"/>
  </si>
  <si>
    <t>　　５日</t>
    <rPh sb="3" eb="4">
      <t>ヒ</t>
    </rPh>
    <phoneticPr fontId="1"/>
  </si>
  <si>
    <t>初詣で</t>
    <rPh sb="0" eb="2">
      <t>ハツモウ</t>
    </rPh>
    <phoneticPr fontId="1"/>
  </si>
  <si>
    <t>（梁川町八幡神社）</t>
    <rPh sb="1" eb="3">
      <t>ヤナガワ</t>
    </rPh>
    <rPh sb="3" eb="4">
      <t>マチ</t>
    </rPh>
    <rPh sb="4" eb="6">
      <t>ハチマン</t>
    </rPh>
    <rPh sb="6" eb="8">
      <t>ジンジャ</t>
    </rPh>
    <phoneticPr fontId="1"/>
  </si>
  <si>
    <t>　１３日</t>
    <rPh sb="3" eb="4">
      <t>ヒ</t>
    </rPh>
    <phoneticPr fontId="1"/>
  </si>
  <si>
    <t>　　２日</t>
    <rPh sb="3" eb="4">
      <t>ヒ</t>
    </rPh>
    <phoneticPr fontId="1"/>
  </si>
  <si>
    <t>　　　２　月</t>
    <rPh sb="5" eb="6">
      <t>ツキ</t>
    </rPh>
    <phoneticPr fontId="1"/>
  </si>
  <si>
    <t>節分行事、豆まき</t>
    <rPh sb="0" eb="2">
      <t>セツブン</t>
    </rPh>
    <rPh sb="2" eb="4">
      <t>ギョウジ</t>
    </rPh>
    <rPh sb="5" eb="6">
      <t>マメ</t>
    </rPh>
    <phoneticPr fontId="1"/>
  </si>
  <si>
    <t>「すし竹」さんから寿司の提供</t>
    <rPh sb="3" eb="4">
      <t>タケ</t>
    </rPh>
    <rPh sb="9" eb="11">
      <t>スシ</t>
    </rPh>
    <rPh sb="12" eb="14">
      <t>テイキョウ</t>
    </rPh>
    <phoneticPr fontId="1"/>
  </si>
  <si>
    <t>　１９日～２４日</t>
    <rPh sb="3" eb="4">
      <t>ヒ</t>
    </rPh>
    <rPh sb="7" eb="8">
      <t>ヒ</t>
    </rPh>
    <phoneticPr fontId="1"/>
  </si>
  <si>
    <t>　　　３　月</t>
    <rPh sb="5" eb="6">
      <t>ツキ</t>
    </rPh>
    <phoneticPr fontId="1"/>
  </si>
  <si>
    <t>　　１日</t>
    <rPh sb="3" eb="4">
      <t>ヒ</t>
    </rPh>
    <phoneticPr fontId="1"/>
  </si>
  <si>
    <t>嘱託医師内科健診</t>
    <rPh sb="0" eb="2">
      <t>ショクタク</t>
    </rPh>
    <rPh sb="2" eb="4">
      <t>イシ</t>
    </rPh>
    <rPh sb="4" eb="6">
      <t>ナイカ</t>
    </rPh>
    <rPh sb="6" eb="8">
      <t>ケンシン</t>
    </rPh>
    <phoneticPr fontId="1"/>
  </si>
  <si>
    <t>　　３日</t>
    <rPh sb="3" eb="4">
      <t>ヒ</t>
    </rPh>
    <phoneticPr fontId="1"/>
  </si>
  <si>
    <t>　平均年齢</t>
    <rPh sb="1" eb="3">
      <t>ヘイキン</t>
    </rPh>
    <rPh sb="3" eb="5">
      <t>ネンレイ</t>
    </rPh>
    <phoneticPr fontId="1"/>
  </si>
  <si>
    <t>　　　　知的障害をもつ利用者の日中活動の場として、豊かで活力のある生活ができるよう支援に努めると</t>
    <rPh sb="4" eb="6">
      <t>チテキ</t>
    </rPh>
    <rPh sb="6" eb="8">
      <t>ショウガイ</t>
    </rPh>
    <rPh sb="11" eb="14">
      <t>リヨウシャ</t>
    </rPh>
    <rPh sb="15" eb="17">
      <t>ニッチュウ</t>
    </rPh>
    <rPh sb="17" eb="19">
      <t>カツドウ</t>
    </rPh>
    <rPh sb="20" eb="21">
      <t>バ</t>
    </rPh>
    <rPh sb="25" eb="26">
      <t>ユタカ</t>
    </rPh>
    <rPh sb="28" eb="30">
      <t>カツリョク</t>
    </rPh>
    <rPh sb="33" eb="35">
      <t>セイカツ</t>
    </rPh>
    <rPh sb="41" eb="43">
      <t>シエン</t>
    </rPh>
    <rPh sb="44" eb="45">
      <t>ツト</t>
    </rPh>
    <phoneticPr fontId="1"/>
  </si>
  <si>
    <t>　　　ともに、障害の重い利用者の現状を踏まえて、職員を増員し支援体制の充実を図り、保護者との個別</t>
    <rPh sb="7" eb="9">
      <t>ショウガイ</t>
    </rPh>
    <rPh sb="10" eb="11">
      <t>オモ</t>
    </rPh>
    <rPh sb="12" eb="15">
      <t>リヨウシャ</t>
    </rPh>
    <rPh sb="16" eb="18">
      <t>ゲンジョウ</t>
    </rPh>
    <rPh sb="19" eb="20">
      <t>フ</t>
    </rPh>
    <rPh sb="24" eb="26">
      <t>ショクイン</t>
    </rPh>
    <rPh sb="27" eb="29">
      <t>ゾウイン</t>
    </rPh>
    <rPh sb="30" eb="32">
      <t>シエン</t>
    </rPh>
    <rPh sb="32" eb="34">
      <t>タイセイ</t>
    </rPh>
    <rPh sb="35" eb="37">
      <t>ジュウジツ</t>
    </rPh>
    <rPh sb="38" eb="39">
      <t>ハカ</t>
    </rPh>
    <rPh sb="41" eb="44">
      <t>ホゴシャ</t>
    </rPh>
    <rPh sb="46" eb="48">
      <t>コベツ</t>
    </rPh>
    <phoneticPr fontId="1"/>
  </si>
  <si>
    <t>　また、保護者の要望になるべく沿えるようにサービスの質の向上を図り、利用者が安心して生活</t>
    <rPh sb="4" eb="7">
      <t>ホゴシャ</t>
    </rPh>
    <rPh sb="8" eb="10">
      <t>ヨウボウ</t>
    </rPh>
    <rPh sb="15" eb="16">
      <t>ソ</t>
    </rPh>
    <rPh sb="26" eb="27">
      <t>シツ</t>
    </rPh>
    <rPh sb="28" eb="30">
      <t>コウジョウ</t>
    </rPh>
    <rPh sb="31" eb="32">
      <t>ハカ</t>
    </rPh>
    <rPh sb="34" eb="37">
      <t>リヨウシャ</t>
    </rPh>
    <rPh sb="38" eb="40">
      <t>アンシン</t>
    </rPh>
    <rPh sb="42" eb="44">
      <t>セイカツ</t>
    </rPh>
    <phoneticPr fontId="1"/>
  </si>
  <si>
    <t>　　　「日中一時支援事業利用者数」</t>
    <rPh sb="4" eb="6">
      <t>ニッチュウ</t>
    </rPh>
    <rPh sb="6" eb="8">
      <t>イチジ</t>
    </rPh>
    <rPh sb="8" eb="10">
      <t>シエン</t>
    </rPh>
    <rPh sb="10" eb="12">
      <t>ジギョウ</t>
    </rPh>
    <rPh sb="12" eb="15">
      <t>リヨウシャ</t>
    </rPh>
    <rPh sb="15" eb="16">
      <t>カズ</t>
    </rPh>
    <phoneticPr fontId="1"/>
  </si>
  <si>
    <t>　また、利用者が手洗い、うがいをする食堂流しのかさ上げ及び給湯設備の設置、施設内すべて</t>
    <rPh sb="4" eb="7">
      <t>リヨウシャ</t>
    </rPh>
    <rPh sb="8" eb="10">
      <t>テアラ</t>
    </rPh>
    <rPh sb="18" eb="20">
      <t>ショクドウ</t>
    </rPh>
    <rPh sb="20" eb="21">
      <t>ナガ</t>
    </rPh>
    <rPh sb="25" eb="26">
      <t>ア</t>
    </rPh>
    <rPh sb="27" eb="28">
      <t>オヨ</t>
    </rPh>
    <rPh sb="29" eb="31">
      <t>キュウトウ</t>
    </rPh>
    <rPh sb="31" eb="33">
      <t>セツビ</t>
    </rPh>
    <rPh sb="34" eb="36">
      <t>セッチ</t>
    </rPh>
    <rPh sb="37" eb="39">
      <t>シセツ</t>
    </rPh>
    <rPh sb="39" eb="40">
      <t>ナイ</t>
    </rPh>
    <phoneticPr fontId="1"/>
  </si>
  <si>
    <t>　職員の経験年数や階層別の各種研修会への参加や各福祉団体主催の研修会、勉強会に参加</t>
    <rPh sb="1" eb="3">
      <t>ショクイン</t>
    </rPh>
    <rPh sb="4" eb="6">
      <t>ケイケン</t>
    </rPh>
    <rPh sb="6" eb="8">
      <t>ネンスウ</t>
    </rPh>
    <rPh sb="9" eb="11">
      <t>カイソウ</t>
    </rPh>
    <rPh sb="11" eb="12">
      <t>ベツ</t>
    </rPh>
    <rPh sb="13" eb="15">
      <t>カクシュ</t>
    </rPh>
    <rPh sb="15" eb="18">
      <t>ケンシュウカイ</t>
    </rPh>
    <rPh sb="20" eb="22">
      <t>サンカ</t>
    </rPh>
    <rPh sb="23" eb="24">
      <t>カク</t>
    </rPh>
    <rPh sb="24" eb="26">
      <t>フクシ</t>
    </rPh>
    <rPh sb="26" eb="28">
      <t>ダンタイ</t>
    </rPh>
    <rPh sb="28" eb="30">
      <t>シュサイ</t>
    </rPh>
    <rPh sb="31" eb="34">
      <t>ケンシュウカイ</t>
    </rPh>
    <rPh sb="35" eb="37">
      <t>ベンキョウ</t>
    </rPh>
    <rPh sb="37" eb="38">
      <t>カイ</t>
    </rPh>
    <rPh sb="39" eb="41">
      <t>サンカ</t>
    </rPh>
    <phoneticPr fontId="1"/>
  </si>
  <si>
    <t>日帰り研修旅行　　　（山形方面）</t>
    <rPh sb="0" eb="2">
      <t>ヒガエ</t>
    </rPh>
    <rPh sb="3" eb="5">
      <t>ケンシュウ</t>
    </rPh>
    <rPh sb="5" eb="7">
      <t>リョコウ</t>
    </rPh>
    <rPh sb="11" eb="13">
      <t>ヤマガタ</t>
    </rPh>
    <rPh sb="13" eb="15">
      <t>ホウメン</t>
    </rPh>
    <phoneticPr fontId="1"/>
  </si>
  <si>
    <t>社協主催クリスマス会　　　（利用者・保護者28名）</t>
    <rPh sb="0" eb="2">
      <t>シャキョウ</t>
    </rPh>
    <rPh sb="2" eb="4">
      <t>シュサイ</t>
    </rPh>
    <rPh sb="9" eb="10">
      <t>カイ</t>
    </rPh>
    <rPh sb="14" eb="17">
      <t>リヨウシャ</t>
    </rPh>
    <rPh sb="18" eb="21">
      <t>ホゴシャ</t>
    </rPh>
    <rPh sb="23" eb="24">
      <t>ナ</t>
    </rPh>
    <phoneticPr fontId="1"/>
  </si>
  <si>
    <t>社協主催ふれあい昼食会　　　（利用者・保護者10名）</t>
    <rPh sb="0" eb="2">
      <t>シャキョウ</t>
    </rPh>
    <rPh sb="2" eb="4">
      <t>シュサイ</t>
    </rPh>
    <rPh sb="8" eb="10">
      <t>チュウショク</t>
    </rPh>
    <rPh sb="10" eb="11">
      <t>カイ</t>
    </rPh>
    <rPh sb="15" eb="18">
      <t>リヨウシャ</t>
    </rPh>
    <rPh sb="19" eb="22">
      <t>ホゴシャ</t>
    </rPh>
    <rPh sb="24" eb="25">
      <t>ナ</t>
    </rPh>
    <phoneticPr fontId="1"/>
  </si>
  <si>
    <t xml:space="preserve">    毎　月</t>
    <rPh sb="4" eb="5">
      <t>マイ</t>
    </rPh>
    <rPh sb="6" eb="7">
      <t>ツキ</t>
    </rPh>
    <phoneticPr fontId="1"/>
  </si>
  <si>
    <t>　</t>
    <phoneticPr fontId="1"/>
  </si>
  <si>
    <t>避難訓練、ダンス教室、環境整備点検、ミニドライブ</t>
    <rPh sb="0" eb="2">
      <t>ヒナン</t>
    </rPh>
    <rPh sb="2" eb="4">
      <t>クンレン</t>
    </rPh>
    <rPh sb="8" eb="10">
      <t>キョウシツ</t>
    </rPh>
    <rPh sb="11" eb="13">
      <t>カンキョウ</t>
    </rPh>
    <rPh sb="13" eb="15">
      <t>セイビ</t>
    </rPh>
    <rPh sb="15" eb="17">
      <t>テンケン</t>
    </rPh>
    <phoneticPr fontId="1"/>
  </si>
  <si>
    <t>　　保護者会</t>
    <rPh sb="2" eb="5">
      <t>ホゴシャ</t>
    </rPh>
    <rPh sb="5" eb="6">
      <t>カイ</t>
    </rPh>
    <phoneticPr fontId="1"/>
  </si>
  <si>
    <t>　　行事</t>
    <rPh sb="2" eb="4">
      <t>ギョウジ</t>
    </rPh>
    <phoneticPr fontId="1"/>
  </si>
  <si>
    <t>　 　　　当法人の基本方針や理念に基づき、利用者の個性や人格を尊重し、個人の特性に応じた利用者主</t>
    <rPh sb="5" eb="6">
      <t>トウ</t>
    </rPh>
    <rPh sb="6" eb="8">
      <t>ホウジン</t>
    </rPh>
    <rPh sb="9" eb="11">
      <t>キホン</t>
    </rPh>
    <rPh sb="11" eb="13">
      <t>ホウシン</t>
    </rPh>
    <rPh sb="14" eb="16">
      <t>リネン</t>
    </rPh>
    <rPh sb="17" eb="18">
      <t>モト</t>
    </rPh>
    <rPh sb="21" eb="24">
      <t>リヨウシャ</t>
    </rPh>
    <rPh sb="25" eb="27">
      <t>コセイ</t>
    </rPh>
    <rPh sb="28" eb="30">
      <t>ジンカク</t>
    </rPh>
    <rPh sb="31" eb="33">
      <t>ソンチョウ</t>
    </rPh>
    <rPh sb="35" eb="37">
      <t>コジン</t>
    </rPh>
    <rPh sb="38" eb="40">
      <t>トクセイ</t>
    </rPh>
    <rPh sb="41" eb="42">
      <t>オウ</t>
    </rPh>
    <rPh sb="44" eb="47">
      <t>リヨウシャ</t>
    </rPh>
    <rPh sb="47" eb="48">
      <t>シュ</t>
    </rPh>
    <phoneticPr fontId="1"/>
  </si>
  <si>
    <t>新年を祝う会、設立２０周年を祝う会　　　（セレビア・スカイパレス）</t>
    <rPh sb="0" eb="2">
      <t>シンネン</t>
    </rPh>
    <rPh sb="3" eb="4">
      <t>イワ</t>
    </rPh>
    <rPh sb="5" eb="6">
      <t>カイ</t>
    </rPh>
    <rPh sb="7" eb="9">
      <t>セツリツ</t>
    </rPh>
    <rPh sb="11" eb="13">
      <t>シュウネン</t>
    </rPh>
    <rPh sb="14" eb="15">
      <t>イワ</t>
    </rPh>
    <rPh sb="16" eb="17">
      <t>カイ</t>
    </rPh>
    <phoneticPr fontId="1"/>
  </si>
  <si>
    <t>　７月２６日　　　日帰り旅行　　（土湯温泉）</t>
    <rPh sb="2" eb="3">
      <t>ツキ</t>
    </rPh>
    <rPh sb="5" eb="6">
      <t>ヒ</t>
    </rPh>
    <rPh sb="9" eb="11">
      <t>ヒガエ</t>
    </rPh>
    <rPh sb="12" eb="14">
      <t>リョコウ</t>
    </rPh>
    <rPh sb="17" eb="18">
      <t>ツチ</t>
    </rPh>
    <rPh sb="18" eb="19">
      <t>ユ</t>
    </rPh>
    <rPh sb="19" eb="21">
      <t>オンセン</t>
    </rPh>
    <phoneticPr fontId="1"/>
  </si>
  <si>
    <t>　３月８日　　　　保護者施設見学　　（仙台市グループホーム）</t>
    <rPh sb="2" eb="3">
      <t>ツキ</t>
    </rPh>
    <rPh sb="4" eb="5">
      <t>ヒ</t>
    </rPh>
    <rPh sb="9" eb="12">
      <t>ホゴシャ</t>
    </rPh>
    <rPh sb="12" eb="14">
      <t>シセツ</t>
    </rPh>
    <rPh sb="14" eb="16">
      <t>ケンガク</t>
    </rPh>
    <rPh sb="19" eb="22">
      <t>センダイシ</t>
    </rPh>
    <phoneticPr fontId="1"/>
  </si>
  <si>
    <t xml:space="preserve">   (５）利用者出勤状況</t>
    <rPh sb="6" eb="9">
      <t>リヨウシャ</t>
    </rPh>
    <rPh sb="9" eb="11">
      <t>シュッキン</t>
    </rPh>
    <rPh sb="11" eb="13">
      <t>ジョウキョウ</t>
    </rPh>
    <phoneticPr fontId="1"/>
  </si>
  <si>
    <t>　男23名　女８名　　合計31名</t>
    <rPh sb="1" eb="2">
      <t>オトコ</t>
    </rPh>
    <rPh sb="4" eb="5">
      <t>ナ</t>
    </rPh>
    <rPh sb="6" eb="7">
      <t>オンナ</t>
    </rPh>
    <rPh sb="8" eb="9">
      <t>ナ</t>
    </rPh>
    <rPh sb="11" eb="13">
      <t>ゴウケイ</t>
    </rPh>
    <rPh sb="15" eb="16">
      <t>ナ</t>
    </rPh>
    <phoneticPr fontId="1"/>
  </si>
  <si>
    <t>　定員30名（登録者31名）</t>
    <rPh sb="1" eb="3">
      <t>テイイン</t>
    </rPh>
    <rPh sb="5" eb="6">
      <t>ナ</t>
    </rPh>
    <rPh sb="7" eb="10">
      <t>トウロクシャ</t>
    </rPh>
    <rPh sb="12" eb="13">
      <t>ナ</t>
    </rPh>
    <phoneticPr fontId="1"/>
  </si>
  <si>
    <t>４月</t>
    <rPh sb="1" eb="2">
      <t>ツキ</t>
    </rPh>
    <phoneticPr fontId="1"/>
  </si>
  <si>
    <t>６月</t>
    <rPh sb="1" eb="2">
      <t>ツキ</t>
    </rPh>
    <phoneticPr fontId="1"/>
  </si>
  <si>
    <t>５月</t>
    <rPh sb="1" eb="2">
      <t>ツキ</t>
    </rPh>
    <phoneticPr fontId="1"/>
  </si>
  <si>
    <t>７月</t>
    <rPh sb="1" eb="2">
      <t>ツキ</t>
    </rPh>
    <phoneticPr fontId="1"/>
  </si>
  <si>
    <t>８月</t>
    <rPh sb="1" eb="2">
      <t>ツキ</t>
    </rPh>
    <phoneticPr fontId="1"/>
  </si>
  <si>
    <t>９月</t>
    <rPh sb="1" eb="2">
      <t>ツキ</t>
    </rPh>
    <phoneticPr fontId="1"/>
  </si>
  <si>
    <t>10月</t>
    <rPh sb="2" eb="3">
      <t>ツキ</t>
    </rPh>
    <phoneticPr fontId="1"/>
  </si>
  <si>
    <t>11月</t>
    <rPh sb="2" eb="3">
      <t>ツキ</t>
    </rPh>
    <phoneticPr fontId="1"/>
  </si>
  <si>
    <t>12月</t>
    <rPh sb="2" eb="3">
      <t>ツキ</t>
    </rPh>
    <phoneticPr fontId="1"/>
  </si>
  <si>
    <t>１月</t>
    <rPh sb="1" eb="2">
      <t>ツキ</t>
    </rPh>
    <phoneticPr fontId="1"/>
  </si>
  <si>
    <t>２月</t>
    <rPh sb="1" eb="2">
      <t>ツキ</t>
    </rPh>
    <phoneticPr fontId="1"/>
  </si>
  <si>
    <t>３月</t>
    <rPh sb="1" eb="2">
      <t>ツキ</t>
    </rPh>
    <phoneticPr fontId="1"/>
  </si>
  <si>
    <t>　　　　計</t>
    <rPh sb="4" eb="5">
      <t>ケイ</t>
    </rPh>
    <phoneticPr fontId="1"/>
  </si>
  <si>
    <t>　出勤日</t>
    <rPh sb="1" eb="4">
      <t>シュッキンビ</t>
    </rPh>
    <phoneticPr fontId="1"/>
  </si>
  <si>
    <t>　延人数</t>
    <rPh sb="1" eb="2">
      <t>ノベ</t>
    </rPh>
    <rPh sb="2" eb="4">
      <t>ニンズウ</t>
    </rPh>
    <phoneticPr fontId="1"/>
  </si>
  <si>
    <t>　出勤率</t>
    <rPh sb="1" eb="3">
      <t>シュッキン</t>
    </rPh>
    <rPh sb="3" eb="4">
      <t>リツ</t>
    </rPh>
    <phoneticPr fontId="1"/>
  </si>
  <si>
    <t xml:space="preserve">       体の支援に努めサービスの充実を図ってきました。</t>
    <rPh sb="12" eb="13">
      <t>ツト</t>
    </rPh>
    <rPh sb="19" eb="21">
      <t>ジュウジツ</t>
    </rPh>
    <rPh sb="22" eb="23">
      <t>ハカ</t>
    </rPh>
    <phoneticPr fontId="1"/>
  </si>
  <si>
    <t>　　　面談等により家庭との信頼関係の構築を図ってきました。</t>
    <rPh sb="3" eb="5">
      <t>メンダン</t>
    </rPh>
    <rPh sb="5" eb="6">
      <t>ナド</t>
    </rPh>
    <rPh sb="9" eb="11">
      <t>カテイ</t>
    </rPh>
    <rPh sb="13" eb="15">
      <t>シンライ</t>
    </rPh>
    <rPh sb="15" eb="17">
      <t>カンケイ</t>
    </rPh>
    <rPh sb="18" eb="20">
      <t>コウチク</t>
    </rPh>
    <rPh sb="21" eb="22">
      <t>ハカ</t>
    </rPh>
    <phoneticPr fontId="1"/>
  </si>
  <si>
    <t>　　　援体制の充実に努めてきました。</t>
    <rPh sb="3" eb="4">
      <t>エン</t>
    </rPh>
    <rPh sb="4" eb="6">
      <t>タイセイ</t>
    </rPh>
    <rPh sb="7" eb="9">
      <t>ジュウジツ</t>
    </rPh>
    <rPh sb="10" eb="11">
      <t>ツト</t>
    </rPh>
    <phoneticPr fontId="1"/>
  </si>
  <si>
    <t>　　　ービスにも積極的に取り組み、生活介護事業所としての役割を果たしてきました。</t>
    <rPh sb="8" eb="11">
      <t>セッキョクテキ</t>
    </rPh>
    <rPh sb="12" eb="13">
      <t>ト</t>
    </rPh>
    <rPh sb="14" eb="15">
      <t>ク</t>
    </rPh>
    <rPh sb="17" eb="19">
      <t>セイカツ</t>
    </rPh>
    <rPh sb="19" eb="21">
      <t>カイゴ</t>
    </rPh>
    <rPh sb="21" eb="24">
      <t>ジギョウショ</t>
    </rPh>
    <rPh sb="28" eb="30">
      <t>ヤクワリ</t>
    </rPh>
    <rPh sb="31" eb="32">
      <t>ハ</t>
    </rPh>
    <phoneticPr fontId="1"/>
  </si>
  <si>
    <t>復や維持を図り、社会との繋がりを持つことにより、社会性や豊かな人間性の醸成を図ってきま</t>
    <rPh sb="0" eb="1">
      <t>サカエ</t>
    </rPh>
    <rPh sb="2" eb="4">
      <t>イジ</t>
    </rPh>
    <rPh sb="5" eb="6">
      <t>ハカ</t>
    </rPh>
    <rPh sb="8" eb="10">
      <t>シャカイ</t>
    </rPh>
    <rPh sb="12" eb="13">
      <t>ツナ</t>
    </rPh>
    <rPh sb="16" eb="17">
      <t>モ</t>
    </rPh>
    <rPh sb="24" eb="27">
      <t>シャカイセイ</t>
    </rPh>
    <rPh sb="28" eb="29">
      <t>ユタ</t>
    </rPh>
    <rPh sb="31" eb="34">
      <t>ニンゲンセイ</t>
    </rPh>
    <rPh sb="35" eb="37">
      <t>ジョウセイ</t>
    </rPh>
    <rPh sb="38" eb="39">
      <t>ズ</t>
    </rPh>
    <phoneticPr fontId="1"/>
  </si>
  <si>
    <t>した。</t>
    <phoneticPr fontId="1"/>
  </si>
  <si>
    <t>の照明設備のＬＥＤ化等利用環境の整備を図ってきました。</t>
    <rPh sb="3" eb="5">
      <t>セツビ</t>
    </rPh>
    <rPh sb="9" eb="10">
      <t>カ</t>
    </rPh>
    <rPh sb="10" eb="11">
      <t>ナド</t>
    </rPh>
    <rPh sb="11" eb="13">
      <t>リヨウ</t>
    </rPh>
    <rPh sb="13" eb="15">
      <t>カンキョウ</t>
    </rPh>
    <rPh sb="16" eb="18">
      <t>セイビ</t>
    </rPh>
    <rPh sb="19" eb="20">
      <t>ハカ</t>
    </rPh>
    <phoneticPr fontId="1"/>
  </si>
  <si>
    <t>一時支援事業等、休日を含めた支援事業を展開してきました。</t>
    <rPh sb="0" eb="2">
      <t>イチジ</t>
    </rPh>
    <rPh sb="2" eb="4">
      <t>シエン</t>
    </rPh>
    <rPh sb="4" eb="6">
      <t>ジギョウ</t>
    </rPh>
    <rPh sb="6" eb="7">
      <t>トウ</t>
    </rPh>
    <rPh sb="8" eb="10">
      <t>キュウジツ</t>
    </rPh>
    <rPh sb="11" eb="12">
      <t>フク</t>
    </rPh>
    <rPh sb="14" eb="16">
      <t>シエン</t>
    </rPh>
    <rPh sb="16" eb="18">
      <t>ジギョウ</t>
    </rPh>
    <rPh sb="19" eb="21">
      <t>テンカイ</t>
    </rPh>
    <phoneticPr fontId="1"/>
  </si>
  <si>
    <t>ができるよう援助者としての役割を果たしてきました。</t>
    <rPh sb="6" eb="9">
      <t>エンジョシャ</t>
    </rPh>
    <rPh sb="13" eb="15">
      <t>ヤクワリ</t>
    </rPh>
    <rPh sb="16" eb="17">
      <t>ハ</t>
    </rPh>
    <phoneticPr fontId="1"/>
  </si>
  <si>
    <t>染症からの予防対策を徹底することに努めてきました。</t>
    <rPh sb="0" eb="1">
      <t>ソメ</t>
    </rPh>
    <rPh sb="1" eb="2">
      <t>ショウ</t>
    </rPh>
    <rPh sb="5" eb="7">
      <t>ヨボウ</t>
    </rPh>
    <rPh sb="7" eb="9">
      <t>タイサク</t>
    </rPh>
    <rPh sb="10" eb="12">
      <t>テッテイ</t>
    </rPh>
    <rPh sb="17" eb="18">
      <t>ツト</t>
    </rPh>
    <phoneticPr fontId="1"/>
  </si>
  <si>
    <t>と合同の防災訓練等日常起こりうる災害に備えて訓練を実施しました。また、日常的な健康面へ</t>
    <rPh sb="1" eb="3">
      <t>ゴウドウ</t>
    </rPh>
    <rPh sb="4" eb="6">
      <t>ボウサイ</t>
    </rPh>
    <rPh sb="6" eb="8">
      <t>クンレン</t>
    </rPh>
    <rPh sb="8" eb="9">
      <t>ナド</t>
    </rPh>
    <rPh sb="9" eb="11">
      <t>ニチジョウ</t>
    </rPh>
    <rPh sb="11" eb="12">
      <t>オ</t>
    </rPh>
    <rPh sb="16" eb="18">
      <t>サイガイ</t>
    </rPh>
    <rPh sb="19" eb="20">
      <t>ソナ</t>
    </rPh>
    <rPh sb="22" eb="24">
      <t>クンレン</t>
    </rPh>
    <rPh sb="25" eb="27">
      <t>ジッシ</t>
    </rPh>
    <rPh sb="35" eb="37">
      <t>ニチジョウ</t>
    </rPh>
    <rPh sb="37" eb="38">
      <t>テキ</t>
    </rPh>
    <rPh sb="39" eb="41">
      <t>ケンコウ</t>
    </rPh>
    <rPh sb="41" eb="42">
      <t>メン</t>
    </rPh>
    <phoneticPr fontId="1"/>
  </si>
  <si>
    <t>の支援として毎日の歩行訓練、ラジオ体操の実施、体重、体脂肪測定による健康調査、みだしな</t>
    <rPh sb="6" eb="8">
      <t>マイニチ</t>
    </rPh>
    <rPh sb="9" eb="11">
      <t>ホコウ</t>
    </rPh>
    <rPh sb="11" eb="13">
      <t>クンレン</t>
    </rPh>
    <rPh sb="17" eb="19">
      <t>タイソウ</t>
    </rPh>
    <rPh sb="20" eb="22">
      <t>ジッシ</t>
    </rPh>
    <rPh sb="23" eb="25">
      <t>タイジュウ</t>
    </rPh>
    <rPh sb="26" eb="27">
      <t>タイ</t>
    </rPh>
    <rPh sb="27" eb="29">
      <t>シボウ</t>
    </rPh>
    <rPh sb="29" eb="31">
      <t>ソクテイ</t>
    </rPh>
    <rPh sb="34" eb="36">
      <t>ケンコウ</t>
    </rPh>
    <rPh sb="36" eb="38">
      <t>チョウサ</t>
    </rPh>
    <phoneticPr fontId="1"/>
  </si>
  <si>
    <t>みチェック等、家庭との連絡を密にし理解を得ながら健康管理に努めてきました。</t>
    <rPh sb="5" eb="6">
      <t>ナド</t>
    </rPh>
    <rPh sb="7" eb="9">
      <t>カテイ</t>
    </rPh>
    <rPh sb="11" eb="13">
      <t>レンラク</t>
    </rPh>
    <rPh sb="14" eb="15">
      <t>ミツ</t>
    </rPh>
    <rPh sb="17" eb="19">
      <t>リカイ</t>
    </rPh>
    <rPh sb="20" eb="21">
      <t>エ</t>
    </rPh>
    <rPh sb="24" eb="26">
      <t>ケンコウ</t>
    </rPh>
    <rPh sb="26" eb="28">
      <t>カンリ</t>
    </rPh>
    <rPh sb="29" eb="30">
      <t>ツト</t>
    </rPh>
    <phoneticPr fontId="1"/>
  </si>
  <si>
    <t>してきました。</t>
    <phoneticPr fontId="1"/>
  </si>
  <si>
    <t>　また、サービスに直結する資格取得や専門研修受講を奨励し、スキルアップに努めてきました。</t>
    <rPh sb="9" eb="11">
      <t>チョッケツ</t>
    </rPh>
    <rPh sb="13" eb="15">
      <t>シカク</t>
    </rPh>
    <rPh sb="15" eb="17">
      <t>シュトク</t>
    </rPh>
    <rPh sb="18" eb="20">
      <t>センモン</t>
    </rPh>
    <rPh sb="20" eb="22">
      <t>ケンシュウ</t>
    </rPh>
    <rPh sb="22" eb="24">
      <t>ジュコウ</t>
    </rPh>
    <rPh sb="25" eb="27">
      <t>ショウレイ</t>
    </rPh>
    <rPh sb="36" eb="37">
      <t>ツト</t>
    </rPh>
    <phoneticPr fontId="1"/>
  </si>
  <si>
    <t>数回行い支援内容の充実に努めてきました。</t>
    <rPh sb="0" eb="2">
      <t>スウカイ</t>
    </rPh>
    <rPh sb="2" eb="3">
      <t>オコナ</t>
    </rPh>
    <rPh sb="4" eb="6">
      <t>シエン</t>
    </rPh>
    <rPh sb="6" eb="8">
      <t>ナイヨウ</t>
    </rPh>
    <rPh sb="9" eb="11">
      <t>ジュウジツ</t>
    </rPh>
    <rPh sb="12" eb="13">
      <t>ツト</t>
    </rPh>
    <phoneticPr fontId="1"/>
  </si>
  <si>
    <t>　　外食体験　　（梁川・カフェすずらん）</t>
    <rPh sb="2" eb="4">
      <t>ガイショク</t>
    </rPh>
    <rPh sb="4" eb="6">
      <t>タイケン</t>
    </rPh>
    <rPh sb="9" eb="11">
      <t>ヤナガワ</t>
    </rPh>
    <phoneticPr fontId="1"/>
  </si>
  <si>
    <t>　5.　平成29年度に実施した主な行事</t>
    <rPh sb="4" eb="6">
      <t>ヘイセイ</t>
    </rPh>
    <rPh sb="8" eb="9">
      <t>ネン</t>
    </rPh>
    <rPh sb="9" eb="10">
      <t>ド</t>
    </rPh>
    <rPh sb="11" eb="13">
      <t>ジッシ</t>
    </rPh>
    <rPh sb="15" eb="16">
      <t>オモ</t>
    </rPh>
    <rPh sb="17" eb="19">
      <t>ギョウジ</t>
    </rPh>
    <phoneticPr fontId="1"/>
  </si>
  <si>
    <t>　　　　　　　　　　　　　　平成２９年度　　だての郷事業報告</t>
    <rPh sb="14" eb="16">
      <t>ヘイセイ</t>
    </rPh>
    <rPh sb="18" eb="19">
      <t>ネン</t>
    </rPh>
    <rPh sb="19" eb="20">
      <t>ド</t>
    </rPh>
    <rPh sb="25" eb="26">
      <t>サト</t>
    </rPh>
    <rPh sb="26" eb="28">
      <t>ジギョウ</t>
    </rPh>
    <rPh sb="28" eb="3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</si>
</sst>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0_ "/>
    <numFmt numFmtId="178" formatCode="#,##0_);[Red]\(#,##0\)"/>
  </numFmts>
  <fonts count="10"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6"/>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6" fontId="8" fillId="0" borderId="0" applyFont="0" applyFill="0" applyBorder="0" applyAlignment="0" applyProtection="0">
      <alignment vertical="center"/>
    </xf>
  </cellStyleXfs>
  <cellXfs count="104">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2" fillId="0" borderId="0" xfId="0" applyFont="1" applyBorder="1" applyAlignment="1">
      <alignment vertical="center"/>
    </xf>
    <xf numFmtId="0" fontId="5" fillId="0" borderId="6" xfId="0" applyFont="1" applyBorder="1" applyAlignment="1">
      <alignment vertical="center"/>
    </xf>
    <xf numFmtId="0" fontId="0" fillId="0" borderId="0" xfId="0"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5" fillId="0" borderId="0" xfId="0" applyFont="1" applyBorder="1" applyAlignment="1">
      <alignment vertical="center"/>
    </xf>
    <xf numFmtId="0" fontId="0" fillId="0" borderId="6" xfId="0"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2" xfId="0" applyBorder="1" applyAlignment="1">
      <alignment vertical="center"/>
    </xf>
    <xf numFmtId="0" fontId="2" fillId="0" borderId="11" xfId="0" applyFont="1" applyBorder="1" applyAlignment="1">
      <alignment vertical="center"/>
    </xf>
    <xf numFmtId="0" fontId="0" fillId="0" borderId="7" xfId="0" applyBorder="1" applyAlignment="1">
      <alignment vertical="center"/>
    </xf>
    <xf numFmtId="0" fontId="2" fillId="0" borderId="3" xfId="0" applyFont="1" applyBorder="1" applyAlignment="1">
      <alignment vertical="center"/>
    </xf>
    <xf numFmtId="0" fontId="6" fillId="0" borderId="3" xfId="0" applyFont="1" applyBorder="1" applyAlignment="1">
      <alignment vertical="center"/>
    </xf>
    <xf numFmtId="0" fontId="5" fillId="0" borderId="10"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6" fontId="5" fillId="0" borderId="5" xfId="1" applyFont="1" applyBorder="1" applyAlignment="1">
      <alignment vertical="center"/>
    </xf>
    <xf numFmtId="6" fontId="5" fillId="0" borderId="7" xfId="1" applyFont="1" applyBorder="1" applyAlignment="1">
      <alignment vertical="center"/>
    </xf>
    <xf numFmtId="6" fontId="5" fillId="0" borderId="8" xfId="1" applyFont="1" applyBorder="1" applyAlignment="1">
      <alignment vertical="center"/>
    </xf>
    <xf numFmtId="0" fontId="5" fillId="0" borderId="9" xfId="0" applyFont="1" applyBorder="1" applyAlignment="1">
      <alignment vertical="center"/>
    </xf>
    <xf numFmtId="0" fontId="3" fillId="0" borderId="0" xfId="0" applyFont="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10" xfId="0" applyFont="1" applyBorder="1" applyAlignment="1">
      <alignment vertical="center"/>
    </xf>
    <xf numFmtId="0" fontId="0" fillId="0" borderId="4" xfId="0" applyBorder="1" applyAlignment="1">
      <alignment vertical="center"/>
    </xf>
    <xf numFmtId="0" fontId="5" fillId="0" borderId="11"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9" xfId="0" applyFont="1" applyBorder="1" applyAlignment="1">
      <alignment vertical="center"/>
    </xf>
    <xf numFmtId="178" fontId="0" fillId="0" borderId="11" xfId="0" applyNumberFormat="1" applyBorder="1" applyAlignment="1">
      <alignment vertical="center"/>
    </xf>
    <xf numFmtId="0" fontId="0" fillId="0" borderId="8" xfId="0" applyBorder="1" applyAlignment="1">
      <alignment vertical="center"/>
    </xf>
    <xf numFmtId="177" fontId="6" fillId="0" borderId="9" xfId="0" applyNumberFormat="1" applyFont="1" applyBorder="1" applyAlignment="1">
      <alignment vertical="center"/>
    </xf>
    <xf numFmtId="56" fontId="2" fillId="0" borderId="3" xfId="0" applyNumberFormat="1" applyFont="1" applyBorder="1" applyAlignment="1">
      <alignment vertical="center"/>
    </xf>
    <xf numFmtId="0" fontId="0" fillId="0" borderId="6" xfId="0" applyBorder="1" applyAlignment="1">
      <alignment vertical="center"/>
    </xf>
    <xf numFmtId="56" fontId="2" fillId="0" borderId="10" xfId="0" applyNumberFormat="1" applyFont="1" applyBorder="1" applyAlignment="1">
      <alignment vertical="center"/>
    </xf>
    <xf numFmtId="0" fontId="0" fillId="0" borderId="12" xfId="0" applyBorder="1" applyAlignment="1">
      <alignment vertical="center"/>
    </xf>
    <xf numFmtId="0" fontId="5" fillId="0" borderId="0" xfId="0" applyFont="1" applyBorder="1" applyAlignment="1">
      <alignment vertical="center"/>
    </xf>
    <xf numFmtId="0" fontId="0" fillId="0" borderId="0" xfId="0"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176" fontId="5" fillId="0" borderId="5" xfId="0" applyNumberFormat="1" applyFont="1" applyBorder="1" applyAlignment="1">
      <alignment vertical="center"/>
    </xf>
    <xf numFmtId="0" fontId="0" fillId="0" borderId="7" xfId="0" applyBorder="1" applyAlignment="1">
      <alignment vertical="center"/>
    </xf>
    <xf numFmtId="0" fontId="2" fillId="0" borderId="6" xfId="0" applyFont="1" applyBorder="1" applyAlignment="1">
      <alignment vertical="center"/>
    </xf>
    <xf numFmtId="0" fontId="5" fillId="0" borderId="0" xfId="0" applyFont="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178" fontId="5" fillId="0" borderId="10" xfId="0" applyNumberFormat="1" applyFont="1" applyBorder="1" applyAlignment="1">
      <alignment vertical="center"/>
    </xf>
    <xf numFmtId="176" fontId="0" fillId="0" borderId="5" xfId="0" applyNumberFormat="1" applyBorder="1" applyAlignment="1">
      <alignment vertical="center"/>
    </xf>
    <xf numFmtId="176" fontId="0" fillId="0" borderId="7" xfId="0" applyNumberFormat="1"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2" fillId="0" borderId="10" xfId="0" applyFont="1" applyBorder="1" applyAlignment="1">
      <alignment vertical="center"/>
    </xf>
    <xf numFmtId="0" fontId="4" fillId="0" borderId="0" xfId="0" applyFont="1" applyAlignment="1">
      <alignment vertical="center"/>
    </xf>
    <xf numFmtId="0" fontId="3" fillId="0" borderId="0" xfId="0" applyFont="1" applyAlignment="1">
      <alignment vertical="center"/>
    </xf>
  </cellXfs>
  <cellStyles count="2">
    <cellStyle name="通貨" xfId="1"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abSelected="1" topLeftCell="A22" workbookViewId="0">
      <selection activeCell="N123" sqref="N123"/>
    </sheetView>
  </sheetViews>
  <sheetFormatPr defaultColWidth="4.375" defaultRowHeight="20.25" customHeight="1" x14ac:dyDescent="0.15"/>
  <cols>
    <col min="1" max="2" width="4.375" style="1"/>
    <col min="3" max="3" width="4.375" style="13"/>
    <col min="4" max="5" width="4.5" style="1" bestFit="1" customWidth="1"/>
    <col min="6" max="15" width="5" style="1" bestFit="1" customWidth="1"/>
    <col min="16" max="16384" width="4.375" style="1"/>
  </cols>
  <sheetData>
    <row r="1" spans="1:17" s="3" customFormat="1" ht="24" customHeight="1" x14ac:dyDescent="0.15">
      <c r="A1" s="102" t="s">
        <v>184</v>
      </c>
      <c r="B1" s="81"/>
      <c r="C1" s="81"/>
      <c r="D1" s="81"/>
      <c r="E1" s="81"/>
      <c r="F1" s="81"/>
      <c r="G1" s="81"/>
      <c r="H1" s="81"/>
      <c r="I1" s="81"/>
      <c r="J1" s="81"/>
      <c r="K1" s="81"/>
      <c r="L1" s="81"/>
      <c r="M1" s="81"/>
      <c r="N1" s="81"/>
      <c r="O1" s="81"/>
      <c r="P1" s="81"/>
      <c r="Q1" s="81"/>
    </row>
    <row r="2" spans="1:17" s="65" customFormat="1" ht="24" customHeight="1" x14ac:dyDescent="0.15">
      <c r="B2" s="64"/>
      <c r="C2" s="64"/>
      <c r="D2" s="64"/>
      <c r="E2" s="64"/>
      <c r="F2" s="64"/>
      <c r="G2" s="64"/>
      <c r="H2" s="64"/>
      <c r="I2" s="64"/>
      <c r="J2" s="64"/>
      <c r="K2" s="64"/>
      <c r="L2" s="64"/>
      <c r="M2" s="64"/>
      <c r="N2" s="64"/>
      <c r="O2" s="64"/>
      <c r="P2" s="64"/>
      <c r="Q2" s="64"/>
    </row>
    <row r="4" spans="1:17" ht="20.25" customHeight="1" x14ac:dyDescent="0.15">
      <c r="A4" s="103" t="s">
        <v>0</v>
      </c>
      <c r="B4" s="81"/>
      <c r="C4" s="81"/>
    </row>
    <row r="5" spans="1:17" ht="20.25" customHeight="1" x14ac:dyDescent="0.15">
      <c r="A5" s="2" t="s">
        <v>143</v>
      </c>
    </row>
    <row r="6" spans="1:17" s="2" customFormat="1" ht="20.25" customHeight="1" x14ac:dyDescent="0.15">
      <c r="A6" s="2" t="s">
        <v>166</v>
      </c>
    </row>
    <row r="7" spans="1:17" s="2" customFormat="1" ht="20.25" customHeight="1" x14ac:dyDescent="0.15">
      <c r="A7" s="2" t="s">
        <v>129</v>
      </c>
    </row>
    <row r="8" spans="1:17" s="2" customFormat="1" ht="20.25" customHeight="1" x14ac:dyDescent="0.15">
      <c r="A8" s="2" t="s">
        <v>130</v>
      </c>
    </row>
    <row r="9" spans="1:17" s="2" customFormat="1" ht="20.25" customHeight="1" x14ac:dyDescent="0.15">
      <c r="A9" s="2" t="s">
        <v>167</v>
      </c>
    </row>
    <row r="10" spans="1:17" s="2" customFormat="1" ht="20.25" customHeight="1" x14ac:dyDescent="0.15">
      <c r="A10" s="2" t="s">
        <v>1</v>
      </c>
    </row>
    <row r="11" spans="1:17" s="2" customFormat="1" ht="20.25" customHeight="1" x14ac:dyDescent="0.15">
      <c r="A11" s="2" t="s">
        <v>168</v>
      </c>
    </row>
    <row r="12" spans="1:17" s="2" customFormat="1" ht="20.25" customHeight="1" x14ac:dyDescent="0.15">
      <c r="A12" s="2" t="s">
        <v>2</v>
      </c>
    </row>
    <row r="13" spans="1:17" s="2" customFormat="1" ht="20.25" customHeight="1" x14ac:dyDescent="0.15">
      <c r="A13" s="2" t="s">
        <v>169</v>
      </c>
    </row>
    <row r="14" spans="1:17" s="2" customFormat="1" ht="20.25" customHeight="1" x14ac:dyDescent="0.15"/>
    <row r="15" spans="1:17" s="2" customFormat="1" ht="20.25" customHeight="1" x14ac:dyDescent="0.15"/>
    <row r="16" spans="1:17" s="2" customFormat="1" ht="20.25" customHeight="1" x14ac:dyDescent="0.15">
      <c r="A16" s="4" t="s">
        <v>3</v>
      </c>
    </row>
    <row r="17" spans="1:21" s="2" customFormat="1" ht="20.25" customHeight="1" x14ac:dyDescent="0.15">
      <c r="A17" s="2" t="s">
        <v>4</v>
      </c>
      <c r="F17" s="2" t="s">
        <v>5</v>
      </c>
      <c r="H17" s="90" t="s">
        <v>148</v>
      </c>
      <c r="I17" s="77"/>
      <c r="J17" s="77"/>
      <c r="K17" s="77"/>
      <c r="L17" s="77"/>
      <c r="M17" s="77"/>
      <c r="N17" s="2" t="s">
        <v>6</v>
      </c>
    </row>
    <row r="18" spans="1:21" s="2" customFormat="1" ht="20.25" customHeight="1" x14ac:dyDescent="0.15">
      <c r="A18" s="11"/>
      <c r="B18" s="30" t="s">
        <v>8</v>
      </c>
      <c r="C18" s="30"/>
      <c r="D18" s="14" t="s">
        <v>12</v>
      </c>
      <c r="E18" s="14"/>
      <c r="F18" s="15"/>
      <c r="G18" s="7" t="s">
        <v>13</v>
      </c>
      <c r="H18" s="14"/>
      <c r="I18" s="15"/>
      <c r="J18" s="7" t="s">
        <v>7</v>
      </c>
      <c r="K18" s="14"/>
      <c r="L18" s="15"/>
      <c r="M18" s="7" t="s">
        <v>14</v>
      </c>
      <c r="N18" s="14"/>
      <c r="O18" s="14"/>
      <c r="P18" s="7" t="s">
        <v>15</v>
      </c>
      <c r="Q18" s="14"/>
      <c r="R18" s="15"/>
    </row>
    <row r="19" spans="1:21" s="2" customFormat="1" ht="20.25" customHeight="1" x14ac:dyDescent="0.15">
      <c r="A19" s="11"/>
      <c r="B19" s="30" t="s">
        <v>9</v>
      </c>
      <c r="C19" s="30"/>
      <c r="D19" s="11"/>
      <c r="E19" s="11">
        <v>14</v>
      </c>
      <c r="F19" s="6"/>
      <c r="G19" s="5"/>
      <c r="H19" s="11">
        <v>4</v>
      </c>
      <c r="I19" s="6"/>
      <c r="J19" s="5"/>
      <c r="K19" s="11">
        <v>2</v>
      </c>
      <c r="L19" s="6"/>
      <c r="M19" s="5"/>
      <c r="N19" s="11">
        <v>3</v>
      </c>
      <c r="O19" s="11"/>
      <c r="P19" s="31"/>
      <c r="Q19" s="32">
        <f>SUM(E19+H19+K19+N19)</f>
        <v>23</v>
      </c>
      <c r="R19" s="33"/>
    </row>
    <row r="20" spans="1:21" s="8" customFormat="1" ht="20.25" customHeight="1" x14ac:dyDescent="0.15">
      <c r="A20" s="11"/>
      <c r="B20" s="30" t="s">
        <v>10</v>
      </c>
      <c r="C20" s="30"/>
      <c r="D20" s="17"/>
      <c r="E20" s="17">
        <v>3</v>
      </c>
      <c r="F20" s="18"/>
      <c r="G20" s="16"/>
      <c r="H20" s="17">
        <v>1</v>
      </c>
      <c r="I20" s="18"/>
      <c r="J20" s="16"/>
      <c r="K20" s="14">
        <v>1</v>
      </c>
      <c r="L20" s="18"/>
      <c r="M20" s="16"/>
      <c r="N20" s="17">
        <v>3</v>
      </c>
      <c r="O20" s="17"/>
      <c r="P20" s="21"/>
      <c r="Q20" s="34">
        <f>SUM(E20+H20+K20+N20)</f>
        <v>8</v>
      </c>
      <c r="R20" s="18"/>
    </row>
    <row r="21" spans="1:21" s="8" customFormat="1" ht="20.25" customHeight="1" x14ac:dyDescent="0.15">
      <c r="A21" s="11"/>
      <c r="B21" s="30" t="s">
        <v>11</v>
      </c>
      <c r="C21" s="30"/>
      <c r="D21" s="12"/>
      <c r="E21" s="12">
        <f>SUM(E19:E20)</f>
        <v>17</v>
      </c>
      <c r="F21" s="10"/>
      <c r="G21" s="9"/>
      <c r="H21" s="12">
        <f>SUM(H19:H20)</f>
        <v>5</v>
      </c>
      <c r="I21" s="10"/>
      <c r="J21" s="9"/>
      <c r="K21" s="12">
        <f>SUM(K19:K20)</f>
        <v>3</v>
      </c>
      <c r="L21" s="10"/>
      <c r="M21" s="9"/>
      <c r="N21" s="12">
        <f>SUM(N19:N20)</f>
        <v>6</v>
      </c>
      <c r="O21" s="12"/>
      <c r="P21" s="19"/>
      <c r="Q21" s="24">
        <f>SUM(Q19:Q20)</f>
        <v>31</v>
      </c>
      <c r="R21" s="10"/>
    </row>
    <row r="22" spans="1:21" s="8" customFormat="1" ht="20.25" customHeight="1" x14ac:dyDescent="0.15"/>
    <row r="23" spans="1:21" s="8" customFormat="1" ht="20.25" customHeight="1" x14ac:dyDescent="0.15">
      <c r="A23" s="8" t="s">
        <v>16</v>
      </c>
    </row>
    <row r="24" spans="1:21" s="8" customFormat="1" ht="20.25" customHeight="1" x14ac:dyDescent="0.15">
      <c r="B24" s="30" t="s">
        <v>17</v>
      </c>
      <c r="C24" s="30"/>
      <c r="D24" s="16" t="s">
        <v>18</v>
      </c>
      <c r="E24" s="17"/>
      <c r="F24" s="18"/>
      <c r="G24" s="16" t="s">
        <v>19</v>
      </c>
      <c r="H24" s="17"/>
      <c r="I24" s="18"/>
      <c r="J24" s="16" t="s">
        <v>20</v>
      </c>
      <c r="K24" s="17"/>
      <c r="L24" s="17"/>
      <c r="M24" s="16" t="s">
        <v>21</v>
      </c>
      <c r="N24" s="17"/>
      <c r="O24" s="18"/>
      <c r="P24" s="16" t="s">
        <v>22</v>
      </c>
      <c r="Q24" s="17"/>
      <c r="R24" s="18"/>
      <c r="S24" s="16" t="s">
        <v>128</v>
      </c>
      <c r="T24" s="17"/>
      <c r="U24" s="18"/>
    </row>
    <row r="25" spans="1:21" s="8" customFormat="1" ht="20.25" customHeight="1" x14ac:dyDescent="0.15">
      <c r="B25" s="30" t="s">
        <v>9</v>
      </c>
      <c r="C25" s="30"/>
      <c r="D25" s="27"/>
      <c r="E25" s="23">
        <v>0</v>
      </c>
      <c r="F25" s="28"/>
      <c r="G25" s="27"/>
      <c r="H25" s="23">
        <v>5</v>
      </c>
      <c r="I25" s="28"/>
      <c r="J25" s="27"/>
      <c r="K25" s="23">
        <v>13</v>
      </c>
      <c r="L25" s="23"/>
      <c r="M25" s="27"/>
      <c r="N25" s="23">
        <v>4</v>
      </c>
      <c r="O25" s="28"/>
      <c r="P25" s="27"/>
      <c r="Q25" s="23">
        <v>1</v>
      </c>
      <c r="R25" s="28"/>
      <c r="S25" s="27" t="s">
        <v>23</v>
      </c>
      <c r="T25" s="23"/>
      <c r="U25" s="28"/>
    </row>
    <row r="26" spans="1:21" s="8" customFormat="1" ht="20.25" customHeight="1" x14ac:dyDescent="0.15">
      <c r="B26" s="30" t="s">
        <v>10</v>
      </c>
      <c r="C26" s="30"/>
      <c r="D26" s="16"/>
      <c r="E26" s="17">
        <v>0</v>
      </c>
      <c r="F26" s="18"/>
      <c r="G26" s="16"/>
      <c r="H26" s="17">
        <v>1</v>
      </c>
      <c r="I26" s="18"/>
      <c r="J26" s="16"/>
      <c r="K26" s="17">
        <v>5</v>
      </c>
      <c r="L26" s="17"/>
      <c r="M26" s="16"/>
      <c r="N26" s="17">
        <v>1</v>
      </c>
      <c r="O26" s="18"/>
      <c r="P26" s="16"/>
      <c r="Q26" s="17">
        <v>1</v>
      </c>
      <c r="R26" s="18"/>
      <c r="S26" s="16" t="s">
        <v>24</v>
      </c>
      <c r="T26" s="17"/>
      <c r="U26" s="18"/>
    </row>
    <row r="27" spans="1:21" ht="20.25" customHeight="1" x14ac:dyDescent="0.15">
      <c r="B27" s="30" t="s">
        <v>11</v>
      </c>
      <c r="C27" s="30"/>
      <c r="D27" s="19"/>
      <c r="E27" s="24">
        <v>0</v>
      </c>
      <c r="F27" s="20"/>
      <c r="G27" s="19"/>
      <c r="H27" s="24">
        <f>SUM(H25:H26)</f>
        <v>6</v>
      </c>
      <c r="I27" s="20"/>
      <c r="J27" s="19"/>
      <c r="K27" s="24">
        <f>SUM(K25:K26)</f>
        <v>18</v>
      </c>
      <c r="L27" s="24"/>
      <c r="M27" s="19"/>
      <c r="N27" s="24">
        <f>SUM(N25:N26)</f>
        <v>5</v>
      </c>
      <c r="O27" s="20"/>
      <c r="P27" s="19"/>
      <c r="Q27" s="24">
        <f>SUM(Q25:Q26)</f>
        <v>2</v>
      </c>
      <c r="R27" s="20"/>
      <c r="S27" s="35" t="s">
        <v>25</v>
      </c>
      <c r="T27" s="24"/>
      <c r="U27" s="20"/>
    </row>
    <row r="29" spans="1:21" s="2" customFormat="1" ht="20.25" customHeight="1" x14ac:dyDescent="0.15">
      <c r="A29" s="2" t="s">
        <v>27</v>
      </c>
      <c r="B29" s="8"/>
      <c r="C29" s="8"/>
      <c r="D29" s="8"/>
      <c r="E29" s="8"/>
      <c r="F29" s="8"/>
      <c r="G29" s="8"/>
    </row>
    <row r="30" spans="1:21" ht="20.25" customHeight="1" x14ac:dyDescent="0.15">
      <c r="B30" s="101" t="s">
        <v>26</v>
      </c>
      <c r="C30" s="79"/>
      <c r="D30" s="82" t="s">
        <v>28</v>
      </c>
      <c r="E30" s="79"/>
      <c r="F30" s="99"/>
      <c r="G30" s="25" t="s">
        <v>29</v>
      </c>
      <c r="H30" s="29"/>
      <c r="I30" s="26"/>
      <c r="J30" s="82" t="s">
        <v>31</v>
      </c>
      <c r="K30" s="79"/>
      <c r="L30" s="99"/>
      <c r="M30" s="82" t="s">
        <v>32</v>
      </c>
      <c r="N30" s="79"/>
      <c r="O30" s="99"/>
      <c r="P30" s="82" t="s">
        <v>33</v>
      </c>
      <c r="Q30" s="79"/>
      <c r="R30" s="99"/>
      <c r="S30" s="82" t="s">
        <v>34</v>
      </c>
      <c r="T30" s="79"/>
      <c r="U30" s="99"/>
    </row>
    <row r="31" spans="1:21" s="22" customFormat="1" ht="20.25" customHeight="1" x14ac:dyDescent="0.15">
      <c r="B31" s="98"/>
      <c r="C31" s="77"/>
      <c r="D31" s="98"/>
      <c r="E31" s="77"/>
      <c r="F31" s="100"/>
      <c r="G31" s="63" t="s">
        <v>30</v>
      </c>
      <c r="H31" s="12"/>
      <c r="I31" s="10"/>
      <c r="J31" s="98"/>
      <c r="K31" s="77"/>
      <c r="L31" s="100"/>
      <c r="M31" s="98"/>
      <c r="N31" s="77"/>
      <c r="O31" s="100"/>
      <c r="P31" s="98"/>
      <c r="Q31" s="77"/>
      <c r="R31" s="100"/>
      <c r="S31" s="98"/>
      <c r="T31" s="77"/>
      <c r="U31" s="100"/>
    </row>
    <row r="32" spans="1:21" ht="20.25" customHeight="1" x14ac:dyDescent="0.15">
      <c r="B32" s="30" t="s">
        <v>9</v>
      </c>
      <c r="C32" s="30"/>
      <c r="D32" s="27"/>
      <c r="E32" s="23">
        <v>23</v>
      </c>
      <c r="F32" s="28"/>
      <c r="G32" s="27"/>
      <c r="H32" s="23">
        <v>15</v>
      </c>
      <c r="I32" s="28"/>
      <c r="J32" s="27"/>
      <c r="K32" s="23">
        <v>3</v>
      </c>
      <c r="L32" s="23"/>
      <c r="M32" s="27"/>
      <c r="N32" s="23">
        <v>7</v>
      </c>
      <c r="O32" s="28"/>
      <c r="P32" s="27"/>
      <c r="Q32" s="23">
        <v>1</v>
      </c>
      <c r="R32" s="28"/>
      <c r="S32" s="27"/>
      <c r="T32" s="23">
        <v>0</v>
      </c>
      <c r="U32" s="28"/>
    </row>
    <row r="33" spans="1:21" ht="20.25" customHeight="1" x14ac:dyDescent="0.15">
      <c r="B33" s="30" t="s">
        <v>10</v>
      </c>
      <c r="C33" s="30"/>
      <c r="D33" s="16"/>
      <c r="E33" s="17">
        <v>8</v>
      </c>
      <c r="F33" s="18"/>
      <c r="G33" s="16"/>
      <c r="H33" s="17">
        <v>1</v>
      </c>
      <c r="I33" s="18"/>
      <c r="J33" s="16"/>
      <c r="K33" s="17">
        <v>0</v>
      </c>
      <c r="L33" s="17"/>
      <c r="M33" s="16"/>
      <c r="N33" s="17">
        <v>3</v>
      </c>
      <c r="O33" s="18"/>
      <c r="P33" s="16"/>
      <c r="Q33" s="17">
        <v>0</v>
      </c>
      <c r="R33" s="18"/>
      <c r="S33" s="16"/>
      <c r="T33" s="17">
        <v>1</v>
      </c>
      <c r="U33" s="18"/>
    </row>
    <row r="34" spans="1:21" ht="20.25" customHeight="1" x14ac:dyDescent="0.15">
      <c r="B34" s="30" t="s">
        <v>11</v>
      </c>
      <c r="C34" s="30"/>
      <c r="D34" s="19"/>
      <c r="E34" s="24">
        <f>SUM(E32:E33)</f>
        <v>31</v>
      </c>
      <c r="F34" s="20"/>
      <c r="G34" s="19"/>
      <c r="H34" s="24">
        <f>SUM(H32:H33)</f>
        <v>16</v>
      </c>
      <c r="I34" s="20"/>
      <c r="J34" s="19"/>
      <c r="K34" s="24">
        <f>SUM(K32:K33)</f>
        <v>3</v>
      </c>
      <c r="L34" s="24"/>
      <c r="M34" s="19"/>
      <c r="N34" s="24">
        <f>SUM(N32:N33)</f>
        <v>10</v>
      </c>
      <c r="O34" s="20"/>
      <c r="P34" s="19"/>
      <c r="Q34" s="24">
        <f>SUM(Q32:Q33)</f>
        <v>1</v>
      </c>
      <c r="R34" s="20"/>
      <c r="S34" s="35"/>
      <c r="T34" s="24">
        <f>SUM(T32:T33)</f>
        <v>1</v>
      </c>
      <c r="U34" s="20"/>
    </row>
    <row r="37" spans="1:21" s="8" customFormat="1" ht="20.25" customHeight="1" x14ac:dyDescent="0.15">
      <c r="A37" s="38" t="s">
        <v>35</v>
      </c>
      <c r="B37" s="40"/>
      <c r="C37" s="40"/>
      <c r="D37" s="40"/>
    </row>
    <row r="38" spans="1:21" s="8" customFormat="1" ht="20.25" customHeight="1" x14ac:dyDescent="0.15">
      <c r="A38" s="66"/>
      <c r="B38" s="40"/>
      <c r="C38" s="40"/>
      <c r="D38" s="40"/>
      <c r="L38" s="8">
        <v>1</v>
      </c>
    </row>
    <row r="39" spans="1:21" s="8" customFormat="1" ht="20.25" customHeight="1" x14ac:dyDescent="0.15"/>
    <row r="40" spans="1:21" s="8" customFormat="1" ht="20.25" customHeight="1" x14ac:dyDescent="0.15">
      <c r="B40" s="82" t="s">
        <v>46</v>
      </c>
      <c r="C40" s="84"/>
      <c r="D40" s="82" t="s">
        <v>36</v>
      </c>
      <c r="E40" s="84"/>
      <c r="F40" s="82" t="s">
        <v>37</v>
      </c>
      <c r="G40" s="84"/>
      <c r="H40" s="82" t="s">
        <v>38</v>
      </c>
      <c r="I40" s="84"/>
      <c r="J40" s="82" t="s">
        <v>39</v>
      </c>
      <c r="K40" s="84"/>
      <c r="L40" s="37" t="s">
        <v>40</v>
      </c>
      <c r="M40" s="26"/>
      <c r="N40" s="37" t="s">
        <v>42</v>
      </c>
      <c r="O40" s="26"/>
      <c r="P40" s="82" t="s">
        <v>43</v>
      </c>
      <c r="Q40" s="83"/>
      <c r="R40" s="84"/>
      <c r="S40" s="82" t="s">
        <v>44</v>
      </c>
      <c r="T40" s="83"/>
      <c r="U40" s="84"/>
    </row>
    <row r="41" spans="1:21" s="8" customFormat="1" ht="20.25" customHeight="1" x14ac:dyDescent="0.15">
      <c r="B41" s="85"/>
      <c r="C41" s="87"/>
      <c r="D41" s="85"/>
      <c r="E41" s="87"/>
      <c r="F41" s="85"/>
      <c r="G41" s="87"/>
      <c r="H41" s="85"/>
      <c r="I41" s="87"/>
      <c r="J41" s="85"/>
      <c r="K41" s="87"/>
      <c r="L41" s="9" t="s">
        <v>41</v>
      </c>
      <c r="M41" s="10"/>
      <c r="N41" s="9" t="s">
        <v>41</v>
      </c>
      <c r="O41" s="10"/>
      <c r="P41" s="85"/>
      <c r="Q41" s="86"/>
      <c r="R41" s="87"/>
      <c r="S41" s="85"/>
      <c r="T41" s="86"/>
      <c r="U41" s="87"/>
    </row>
    <row r="42" spans="1:21" s="8" customFormat="1" ht="20.25" customHeight="1" x14ac:dyDescent="0.15">
      <c r="B42" s="9" t="s">
        <v>45</v>
      </c>
      <c r="C42" s="10"/>
      <c r="D42" s="9" t="s">
        <v>47</v>
      </c>
      <c r="E42" s="10"/>
      <c r="F42" s="9">
        <v>1</v>
      </c>
      <c r="G42" s="10"/>
      <c r="H42" s="36" t="s">
        <v>48</v>
      </c>
      <c r="I42" s="10"/>
      <c r="J42" s="9" t="s">
        <v>47</v>
      </c>
      <c r="K42" s="10"/>
      <c r="L42" s="9">
        <v>1</v>
      </c>
      <c r="M42" s="10"/>
      <c r="N42" s="9">
        <v>1</v>
      </c>
      <c r="O42" s="10"/>
      <c r="P42" s="9"/>
      <c r="Q42" s="12">
        <v>3</v>
      </c>
      <c r="R42" s="10"/>
      <c r="S42" s="9"/>
      <c r="T42" s="12">
        <v>15</v>
      </c>
      <c r="U42" s="10"/>
    </row>
    <row r="43" spans="1:21" s="8" customFormat="1" ht="20.25" customHeight="1" x14ac:dyDescent="0.15"/>
    <row r="44" spans="1:21" s="8" customFormat="1" ht="20.25" customHeight="1" x14ac:dyDescent="0.15"/>
    <row r="45" spans="1:21" s="8" customFormat="1" ht="20.25" customHeight="1" x14ac:dyDescent="0.15">
      <c r="A45" s="39" t="s">
        <v>49</v>
      </c>
    </row>
    <row r="46" spans="1:21" s="8" customFormat="1" ht="20.25" customHeight="1" x14ac:dyDescent="0.15">
      <c r="B46" s="8" t="s">
        <v>50</v>
      </c>
    </row>
    <row r="47" spans="1:21" s="8" customFormat="1" ht="20.25" customHeight="1" x14ac:dyDescent="0.15">
      <c r="C47" s="8" t="s">
        <v>51</v>
      </c>
    </row>
    <row r="48" spans="1:21" s="8" customFormat="1" ht="20.25" customHeight="1" x14ac:dyDescent="0.15">
      <c r="C48" s="8" t="s">
        <v>52</v>
      </c>
    </row>
    <row r="49" spans="1:19" s="8" customFormat="1" ht="20.25" customHeight="1" x14ac:dyDescent="0.15">
      <c r="C49" s="8" t="s">
        <v>170</v>
      </c>
    </row>
    <row r="50" spans="1:19" s="8" customFormat="1" ht="20.25" customHeight="1" x14ac:dyDescent="0.15">
      <c r="C50" s="8" t="s">
        <v>171</v>
      </c>
    </row>
    <row r="51" spans="1:19" s="8" customFormat="1" ht="20.25" customHeight="1" x14ac:dyDescent="0.15">
      <c r="C51" s="8" t="s">
        <v>133</v>
      </c>
    </row>
    <row r="52" spans="1:19" s="8" customFormat="1" ht="20.25" customHeight="1" x14ac:dyDescent="0.15">
      <c r="C52" s="8" t="s">
        <v>172</v>
      </c>
    </row>
    <row r="53" spans="1:19" s="8" customFormat="1" ht="20.25" customHeight="1" x14ac:dyDescent="0.15"/>
    <row r="54" spans="1:19" s="8" customFormat="1" ht="20.25" customHeight="1" x14ac:dyDescent="0.15">
      <c r="B54" s="8" t="s">
        <v>53</v>
      </c>
    </row>
    <row r="55" spans="1:19" s="8" customFormat="1" ht="20.25" customHeight="1" x14ac:dyDescent="0.15">
      <c r="C55" s="8" t="s">
        <v>70</v>
      </c>
    </row>
    <row r="56" spans="1:19" s="8" customFormat="1" ht="20.25" customHeight="1" x14ac:dyDescent="0.15">
      <c r="C56" s="8" t="s">
        <v>173</v>
      </c>
    </row>
    <row r="57" spans="1:19" s="8" customFormat="1" ht="20.25" customHeight="1" x14ac:dyDescent="0.15">
      <c r="C57" s="8" t="s">
        <v>131</v>
      </c>
    </row>
    <row r="58" spans="1:19" s="8" customFormat="1" ht="20.25" customHeight="1" x14ac:dyDescent="0.15">
      <c r="C58" s="8" t="s">
        <v>174</v>
      </c>
    </row>
    <row r="59" spans="1:19" s="8" customFormat="1" ht="20.25" customHeight="1" x14ac:dyDescent="0.15"/>
    <row r="60" spans="1:19" s="8" customFormat="1" ht="20.25" customHeight="1" x14ac:dyDescent="0.15">
      <c r="A60" s="2" t="s">
        <v>132</v>
      </c>
      <c r="B60" s="2"/>
      <c r="C60" s="2"/>
      <c r="D60" s="2"/>
      <c r="E60" s="2"/>
    </row>
    <row r="61" spans="1:19" s="8" customFormat="1" ht="20.25" customHeight="1" x14ac:dyDescent="0.15">
      <c r="B61" s="41"/>
      <c r="C61" s="43" t="s">
        <v>66</v>
      </c>
      <c r="D61" s="42"/>
      <c r="E61" s="47" t="s">
        <v>54</v>
      </c>
      <c r="F61" s="47" t="s">
        <v>55</v>
      </c>
      <c r="G61" s="47" t="s">
        <v>56</v>
      </c>
      <c r="H61" s="47" t="s">
        <v>57</v>
      </c>
      <c r="I61" s="47" t="s">
        <v>58</v>
      </c>
      <c r="J61" s="47" t="s">
        <v>59</v>
      </c>
      <c r="K61" s="47" t="s">
        <v>60</v>
      </c>
      <c r="L61" s="47" t="s">
        <v>61</v>
      </c>
      <c r="M61" s="47" t="s">
        <v>62</v>
      </c>
      <c r="N61" s="47" t="s">
        <v>63</v>
      </c>
      <c r="O61" s="47" t="s">
        <v>64</v>
      </c>
      <c r="P61" s="16" t="s">
        <v>65</v>
      </c>
      <c r="Q61" s="16" t="s">
        <v>68</v>
      </c>
      <c r="R61" s="17"/>
      <c r="S61" s="18"/>
    </row>
    <row r="62" spans="1:19" s="8" customFormat="1" ht="20.25" customHeight="1" x14ac:dyDescent="0.15">
      <c r="B62" s="44" t="s">
        <v>67</v>
      </c>
      <c r="C62" s="45"/>
      <c r="D62" s="46"/>
      <c r="E62" s="47">
        <v>123</v>
      </c>
      <c r="F62" s="47">
        <v>127</v>
      </c>
      <c r="G62" s="47">
        <v>133</v>
      </c>
      <c r="H62" s="47">
        <v>131</v>
      </c>
      <c r="I62" s="47">
        <v>117</v>
      </c>
      <c r="J62" s="47">
        <v>113</v>
      </c>
      <c r="K62" s="47">
        <v>110</v>
      </c>
      <c r="L62" s="47">
        <v>93</v>
      </c>
      <c r="M62" s="47">
        <v>93</v>
      </c>
      <c r="N62" s="47">
        <v>95</v>
      </c>
      <c r="O62" s="47">
        <v>104</v>
      </c>
      <c r="P62" s="16">
        <v>100</v>
      </c>
      <c r="Q62" s="88">
        <f ca="1">SUM(E62:Q62)</f>
        <v>1339</v>
      </c>
      <c r="R62" s="89"/>
      <c r="S62" s="18"/>
    </row>
    <row r="63" spans="1:19" s="8" customFormat="1" ht="20.25" customHeight="1" x14ac:dyDescent="0.15"/>
    <row r="64" spans="1:19" s="8" customFormat="1" ht="20.25" customHeight="1" x14ac:dyDescent="0.15">
      <c r="A64" s="8" t="s">
        <v>69</v>
      </c>
      <c r="F64" s="8" t="s">
        <v>71</v>
      </c>
    </row>
    <row r="65" spans="2:12" s="8" customFormat="1" ht="20.25" customHeight="1" x14ac:dyDescent="0.15"/>
    <row r="66" spans="2:12" s="8" customFormat="1" ht="20.25" customHeight="1" x14ac:dyDescent="0.15">
      <c r="B66" s="8" t="s">
        <v>72</v>
      </c>
    </row>
    <row r="67" spans="2:12" s="8" customFormat="1" ht="20.25" customHeight="1" x14ac:dyDescent="0.15">
      <c r="C67" s="8" t="s">
        <v>73</v>
      </c>
    </row>
    <row r="68" spans="2:12" s="8" customFormat="1" ht="20.25" customHeight="1" x14ac:dyDescent="0.15">
      <c r="C68" s="8" t="s">
        <v>74</v>
      </c>
    </row>
    <row r="69" spans="2:12" s="8" customFormat="1" ht="20.25" customHeight="1" x14ac:dyDescent="0.15">
      <c r="C69" s="8" t="s">
        <v>175</v>
      </c>
    </row>
    <row r="70" spans="2:12" s="8" customFormat="1" ht="20.25" customHeight="1" x14ac:dyDescent="0.15">
      <c r="C70" s="8" t="s">
        <v>75</v>
      </c>
    </row>
    <row r="71" spans="2:12" s="8" customFormat="1" ht="20.25" customHeight="1" x14ac:dyDescent="0.15">
      <c r="C71" s="8" t="s">
        <v>76</v>
      </c>
    </row>
    <row r="72" spans="2:12" s="8" customFormat="1" ht="20.25" customHeight="1" x14ac:dyDescent="0.15">
      <c r="C72" s="8" t="s">
        <v>176</v>
      </c>
    </row>
    <row r="73" spans="2:12" s="8" customFormat="1" ht="20.25" customHeight="1" x14ac:dyDescent="0.15">
      <c r="C73" s="8" t="s">
        <v>177</v>
      </c>
    </row>
    <row r="74" spans="2:12" s="8" customFormat="1" ht="20.25" customHeight="1" x14ac:dyDescent="0.15">
      <c r="C74" s="8" t="s">
        <v>178</v>
      </c>
    </row>
    <row r="75" spans="2:12" s="8" customFormat="1" ht="20.25" customHeight="1" x14ac:dyDescent="0.15"/>
    <row r="76" spans="2:12" s="8" customFormat="1" ht="20.25" customHeight="1" x14ac:dyDescent="0.15">
      <c r="B76" s="8" t="s">
        <v>77</v>
      </c>
    </row>
    <row r="77" spans="2:12" s="8" customFormat="1" ht="20.25" customHeight="1" x14ac:dyDescent="0.15">
      <c r="L77" s="8">
        <v>2</v>
      </c>
    </row>
    <row r="78" spans="2:12" s="8" customFormat="1" ht="20.25" customHeight="1" x14ac:dyDescent="0.15"/>
    <row r="79" spans="2:12" s="8" customFormat="1" ht="20.25" customHeight="1" x14ac:dyDescent="0.15">
      <c r="C79" s="8" t="s">
        <v>134</v>
      </c>
    </row>
    <row r="80" spans="2:12" s="8" customFormat="1" ht="20.25" customHeight="1" x14ac:dyDescent="0.15">
      <c r="C80" s="8" t="s">
        <v>179</v>
      </c>
    </row>
    <row r="81" spans="1:21" s="8" customFormat="1" ht="20.25" customHeight="1" x14ac:dyDescent="0.15">
      <c r="C81" s="8" t="s">
        <v>180</v>
      </c>
    </row>
    <row r="82" spans="1:21" s="8" customFormat="1" ht="20.25" customHeight="1" x14ac:dyDescent="0.15">
      <c r="C82" s="8" t="s">
        <v>78</v>
      </c>
    </row>
    <row r="83" spans="1:21" s="8" customFormat="1" ht="20.25" customHeight="1" x14ac:dyDescent="0.15">
      <c r="C83" s="8" t="s">
        <v>181</v>
      </c>
    </row>
    <row r="84" spans="1:21" s="8" customFormat="1" ht="20.25" customHeight="1" x14ac:dyDescent="0.15"/>
    <row r="85" spans="1:21" s="8" customFormat="1" ht="20.25" customHeight="1" x14ac:dyDescent="0.15">
      <c r="B85" s="8" t="s">
        <v>147</v>
      </c>
      <c r="H85" s="91" t="s">
        <v>149</v>
      </c>
      <c r="I85" s="81"/>
      <c r="J85" s="81"/>
      <c r="K85" s="81"/>
      <c r="L85" s="81"/>
      <c r="M85" s="81"/>
    </row>
    <row r="86" spans="1:21" s="8" customFormat="1" ht="20.25" customHeight="1" x14ac:dyDescent="0.15">
      <c r="B86" s="16"/>
      <c r="C86" s="18"/>
      <c r="D86" s="72" t="s">
        <v>150</v>
      </c>
      <c r="E86" s="72" t="s">
        <v>152</v>
      </c>
      <c r="F86" s="72" t="s">
        <v>151</v>
      </c>
      <c r="G86" s="72" t="s">
        <v>153</v>
      </c>
      <c r="H86" s="72" t="s">
        <v>154</v>
      </c>
      <c r="I86" s="72" t="s">
        <v>155</v>
      </c>
      <c r="J86" s="72" t="s">
        <v>156</v>
      </c>
      <c r="K86" s="72" t="s">
        <v>157</v>
      </c>
      <c r="L86" s="72" t="s">
        <v>158</v>
      </c>
      <c r="M86" s="72" t="s">
        <v>159</v>
      </c>
      <c r="N86" s="72" t="s">
        <v>160</v>
      </c>
      <c r="O86" s="72" t="s">
        <v>161</v>
      </c>
      <c r="P86" s="92" t="s">
        <v>162</v>
      </c>
      <c r="Q86" s="93"/>
      <c r="R86" s="94"/>
    </row>
    <row r="87" spans="1:21" s="8" customFormat="1" ht="20.25" customHeight="1" x14ac:dyDescent="0.15">
      <c r="B87" s="67" t="s">
        <v>163</v>
      </c>
      <c r="C87" s="69"/>
      <c r="D87" s="47">
        <v>21</v>
      </c>
      <c r="E87" s="47">
        <v>21</v>
      </c>
      <c r="F87" s="47">
        <v>22</v>
      </c>
      <c r="G87" s="47">
        <v>21</v>
      </c>
      <c r="H87" s="47">
        <v>20</v>
      </c>
      <c r="I87" s="47">
        <v>21</v>
      </c>
      <c r="J87" s="47">
        <v>22</v>
      </c>
      <c r="K87" s="47">
        <v>21</v>
      </c>
      <c r="L87" s="47">
        <v>21</v>
      </c>
      <c r="M87" s="47">
        <v>19</v>
      </c>
      <c r="N87" s="47">
        <v>20</v>
      </c>
      <c r="O87" s="47">
        <v>22</v>
      </c>
      <c r="P87" s="95">
        <f>SUM(D87:O87)</f>
        <v>251</v>
      </c>
      <c r="Q87" s="79"/>
      <c r="R87" s="73"/>
    </row>
    <row r="88" spans="1:21" s="8" customFormat="1" ht="20.25" customHeight="1" x14ac:dyDescent="0.15">
      <c r="B88" s="16" t="s">
        <v>164</v>
      </c>
      <c r="C88" s="18"/>
      <c r="D88" s="47">
        <v>583</v>
      </c>
      <c r="E88" s="47">
        <v>579</v>
      </c>
      <c r="F88" s="47">
        <v>594</v>
      </c>
      <c r="G88" s="47">
        <v>586</v>
      </c>
      <c r="H88" s="47">
        <v>545</v>
      </c>
      <c r="I88" s="47">
        <v>566</v>
      </c>
      <c r="J88" s="47">
        <v>593</v>
      </c>
      <c r="K88" s="47">
        <v>558</v>
      </c>
      <c r="L88" s="47">
        <v>535</v>
      </c>
      <c r="M88" s="47">
        <v>484</v>
      </c>
      <c r="N88" s="47">
        <v>533</v>
      </c>
      <c r="O88" s="47">
        <v>554</v>
      </c>
      <c r="P88" s="96">
        <f>SUM(D88:O88)</f>
        <v>6710</v>
      </c>
      <c r="Q88" s="97"/>
      <c r="R88" s="74"/>
    </row>
    <row r="89" spans="1:21" s="8" customFormat="1" ht="20.25" customHeight="1" x14ac:dyDescent="0.15">
      <c r="B89" s="70" t="s">
        <v>165</v>
      </c>
      <c r="C89" s="71"/>
      <c r="D89" s="72">
        <v>89.6</v>
      </c>
      <c r="E89" s="72">
        <v>88.9</v>
      </c>
      <c r="F89" s="75">
        <v>87.1</v>
      </c>
      <c r="G89" s="75">
        <v>90</v>
      </c>
      <c r="H89" s="75">
        <v>87.9</v>
      </c>
      <c r="I89" s="75">
        <v>86.9</v>
      </c>
      <c r="J89" s="75">
        <v>87</v>
      </c>
      <c r="K89" s="75">
        <v>85.7</v>
      </c>
      <c r="L89" s="75">
        <v>82.2</v>
      </c>
      <c r="M89" s="75">
        <v>82.2</v>
      </c>
      <c r="N89" s="75">
        <v>86</v>
      </c>
      <c r="O89" s="75">
        <v>81.2</v>
      </c>
      <c r="P89" s="98">
        <v>86.2</v>
      </c>
      <c r="Q89" s="77"/>
      <c r="R89" s="68"/>
    </row>
    <row r="90" spans="1:21" s="8" customFormat="1" ht="20.25" customHeight="1" x14ac:dyDescent="0.15"/>
    <row r="91" spans="1:21" s="8" customFormat="1" ht="20.25" customHeight="1" x14ac:dyDescent="0.15"/>
    <row r="92" spans="1:21" s="8" customFormat="1" ht="20.25" customHeight="1" x14ac:dyDescent="0.15">
      <c r="A92" s="48" t="s">
        <v>183</v>
      </c>
    </row>
    <row r="93" spans="1:21" s="8" customFormat="1" ht="22.5" customHeight="1" x14ac:dyDescent="0.15">
      <c r="B93" s="16" t="s">
        <v>79</v>
      </c>
      <c r="C93" s="17"/>
      <c r="D93" s="18"/>
      <c r="E93" s="17"/>
      <c r="F93" s="17"/>
      <c r="G93" s="17" t="s">
        <v>80</v>
      </c>
      <c r="H93" s="17"/>
      <c r="I93" s="17"/>
      <c r="J93" s="17"/>
      <c r="K93" s="17"/>
      <c r="L93" s="17"/>
      <c r="M93" s="17"/>
      <c r="N93" s="17"/>
      <c r="O93" s="17"/>
      <c r="P93" s="17"/>
      <c r="Q93" s="17"/>
      <c r="R93" s="17"/>
      <c r="S93" s="17"/>
      <c r="T93" s="17"/>
      <c r="U93" s="18"/>
    </row>
    <row r="94" spans="1:21" s="8" customFormat="1" ht="22.5" customHeight="1" x14ac:dyDescent="0.15">
      <c r="B94" s="49" t="s">
        <v>81</v>
      </c>
      <c r="C94" s="50"/>
      <c r="D94" s="51"/>
      <c r="E94" s="23" t="s">
        <v>82</v>
      </c>
      <c r="F94" s="23"/>
      <c r="G94" s="23" t="s">
        <v>83</v>
      </c>
      <c r="H94" s="23"/>
      <c r="I94" s="23"/>
      <c r="J94" s="23" t="s">
        <v>84</v>
      </c>
      <c r="K94" s="23"/>
      <c r="L94" s="23"/>
      <c r="M94" s="23"/>
      <c r="N94" s="23"/>
      <c r="O94" s="23"/>
      <c r="P94" s="23"/>
      <c r="Q94" s="23"/>
      <c r="R94" s="23"/>
      <c r="S94" s="23"/>
      <c r="T94" s="23"/>
      <c r="U94" s="28"/>
    </row>
    <row r="95" spans="1:21" s="8" customFormat="1" ht="22.5" customHeight="1" x14ac:dyDescent="0.15">
      <c r="B95" s="16" t="s">
        <v>85</v>
      </c>
      <c r="C95" s="17"/>
      <c r="D95" s="18"/>
      <c r="E95" s="17" t="s">
        <v>86</v>
      </c>
      <c r="F95" s="17"/>
      <c r="G95" s="17" t="s">
        <v>87</v>
      </c>
      <c r="H95" s="17"/>
      <c r="I95" s="17"/>
      <c r="J95" s="17"/>
      <c r="K95" s="17"/>
      <c r="L95" s="17" t="s">
        <v>88</v>
      </c>
      <c r="M95" s="17"/>
      <c r="N95" s="17"/>
      <c r="O95" s="17"/>
      <c r="P95" s="17"/>
      <c r="Q95" s="17"/>
      <c r="R95" s="17"/>
      <c r="S95" s="17"/>
      <c r="T95" s="17"/>
      <c r="U95" s="18"/>
    </row>
    <row r="96" spans="1:21" s="8" customFormat="1" ht="22.5" customHeight="1" x14ac:dyDescent="0.15">
      <c r="B96" s="27" t="s">
        <v>89</v>
      </c>
      <c r="C96" s="23"/>
      <c r="D96" s="28"/>
      <c r="E96" s="23" t="s">
        <v>90</v>
      </c>
      <c r="F96" s="23"/>
      <c r="G96" s="23"/>
      <c r="H96" s="23" t="s">
        <v>91</v>
      </c>
      <c r="I96" s="23"/>
      <c r="J96" s="23"/>
      <c r="K96" s="23"/>
      <c r="L96" s="23" t="s">
        <v>92</v>
      </c>
      <c r="M96" s="23"/>
      <c r="N96" s="23"/>
      <c r="O96" s="23"/>
      <c r="P96" s="23"/>
      <c r="Q96" s="23"/>
      <c r="R96" s="23"/>
      <c r="S96" s="23"/>
      <c r="T96" s="23"/>
      <c r="U96" s="28"/>
    </row>
    <row r="97" spans="2:21" s="8" customFormat="1" ht="22.5" customHeight="1" x14ac:dyDescent="0.15">
      <c r="B97" s="27"/>
      <c r="C97" s="23"/>
      <c r="D97" s="28"/>
      <c r="E97" s="23" t="s">
        <v>93</v>
      </c>
      <c r="F97" s="23"/>
      <c r="G97" s="80" t="s">
        <v>135</v>
      </c>
      <c r="H97" s="81"/>
      <c r="I97" s="81"/>
      <c r="J97" s="81"/>
      <c r="K97" s="81"/>
      <c r="L97" s="81"/>
      <c r="M97" s="81"/>
      <c r="N97" s="23"/>
      <c r="O97" s="23"/>
      <c r="P97" s="23"/>
      <c r="Q97" s="23"/>
      <c r="R97" s="23"/>
      <c r="S97" s="23"/>
      <c r="T97" s="23"/>
      <c r="U97" s="28"/>
    </row>
    <row r="98" spans="2:21" s="8" customFormat="1" ht="22.5" customHeight="1" x14ac:dyDescent="0.15">
      <c r="B98" s="27"/>
      <c r="C98" s="23"/>
      <c r="D98" s="28"/>
      <c r="E98" s="23" t="s">
        <v>94</v>
      </c>
      <c r="F98" s="23"/>
      <c r="G98" s="23" t="s">
        <v>95</v>
      </c>
      <c r="H98" s="23"/>
      <c r="I98" s="23"/>
      <c r="J98" s="23"/>
      <c r="K98" s="23"/>
      <c r="L98" s="23"/>
      <c r="M98" s="23"/>
      <c r="N98" s="23"/>
      <c r="O98" s="23"/>
      <c r="P98" s="23"/>
      <c r="Q98" s="23"/>
      <c r="R98" s="23"/>
      <c r="S98" s="23"/>
      <c r="T98" s="23"/>
      <c r="U98" s="28"/>
    </row>
    <row r="99" spans="2:21" s="8" customFormat="1" ht="22.5" customHeight="1" x14ac:dyDescent="0.15">
      <c r="B99" s="49" t="s">
        <v>96</v>
      </c>
      <c r="C99" s="50"/>
      <c r="D99" s="51"/>
      <c r="E99" s="50" t="s">
        <v>97</v>
      </c>
      <c r="F99" s="50"/>
      <c r="G99" s="50" t="s">
        <v>98</v>
      </c>
      <c r="H99" s="50"/>
      <c r="I99" s="50"/>
      <c r="J99" s="50" t="s">
        <v>99</v>
      </c>
      <c r="K99" s="50"/>
      <c r="L99" s="50"/>
      <c r="M99" s="50"/>
      <c r="N99" s="50"/>
      <c r="O99" s="50"/>
      <c r="P99" s="50"/>
      <c r="Q99" s="50"/>
      <c r="R99" s="50"/>
      <c r="S99" s="50"/>
      <c r="T99" s="50"/>
      <c r="U99" s="51"/>
    </row>
    <row r="100" spans="2:21" s="8" customFormat="1" ht="22.5" customHeight="1" x14ac:dyDescent="0.15">
      <c r="B100" s="27"/>
      <c r="C100" s="23"/>
      <c r="D100" s="28"/>
      <c r="E100" s="23" t="s">
        <v>100</v>
      </c>
      <c r="F100" s="23"/>
      <c r="G100" s="23" t="s">
        <v>101</v>
      </c>
      <c r="H100" s="23"/>
      <c r="I100" s="23"/>
      <c r="J100" s="23"/>
      <c r="K100" s="23"/>
      <c r="L100" s="23"/>
      <c r="M100" s="23"/>
      <c r="N100" s="23"/>
      <c r="O100" s="23"/>
      <c r="P100" s="23"/>
      <c r="Q100" s="23"/>
      <c r="R100" s="23"/>
      <c r="S100" s="23"/>
      <c r="T100" s="23"/>
      <c r="U100" s="28"/>
    </row>
    <row r="101" spans="2:21" s="8" customFormat="1" ht="22.5" customHeight="1" x14ac:dyDescent="0.15">
      <c r="B101" s="52"/>
      <c r="C101" s="53"/>
      <c r="D101" s="54"/>
      <c r="E101" s="53" t="s">
        <v>102</v>
      </c>
      <c r="F101" s="53"/>
      <c r="G101" s="53" t="s">
        <v>103</v>
      </c>
      <c r="H101" s="53"/>
      <c r="I101" s="53"/>
      <c r="J101" s="53"/>
      <c r="K101" s="53"/>
      <c r="L101" s="53"/>
      <c r="M101" s="53"/>
      <c r="N101" s="53"/>
      <c r="O101" s="53"/>
      <c r="P101" s="53"/>
      <c r="Q101" s="53"/>
      <c r="R101" s="53"/>
      <c r="S101" s="53"/>
      <c r="T101" s="53"/>
      <c r="U101" s="54"/>
    </row>
    <row r="102" spans="2:21" s="8" customFormat="1" ht="22.5" customHeight="1" x14ac:dyDescent="0.15">
      <c r="B102" s="27" t="s">
        <v>104</v>
      </c>
      <c r="C102" s="23"/>
      <c r="D102" s="28"/>
      <c r="E102" s="23" t="s">
        <v>105</v>
      </c>
      <c r="F102" s="23"/>
      <c r="G102" s="23" t="s">
        <v>106</v>
      </c>
      <c r="H102" s="23"/>
      <c r="I102" s="23" t="s">
        <v>107</v>
      </c>
      <c r="J102" s="23"/>
      <c r="K102" s="23"/>
      <c r="L102" s="23"/>
      <c r="M102" s="23"/>
      <c r="N102" s="23"/>
      <c r="O102" s="23"/>
      <c r="P102" s="23"/>
      <c r="Q102" s="23"/>
      <c r="R102" s="23"/>
      <c r="S102" s="23"/>
      <c r="T102" s="23"/>
      <c r="U102" s="28"/>
    </row>
    <row r="103" spans="2:21" s="8" customFormat="1" ht="22.5" customHeight="1" x14ac:dyDescent="0.15">
      <c r="B103" s="16" t="s">
        <v>108</v>
      </c>
      <c r="C103" s="17"/>
      <c r="D103" s="18"/>
      <c r="E103" s="17" t="s">
        <v>97</v>
      </c>
      <c r="F103" s="17"/>
      <c r="G103" s="17" t="s">
        <v>109</v>
      </c>
      <c r="H103" s="17"/>
      <c r="I103" s="17"/>
      <c r="J103" s="17"/>
      <c r="K103" s="17"/>
      <c r="L103" s="17"/>
      <c r="M103" s="17"/>
      <c r="N103" s="17"/>
      <c r="O103" s="17"/>
      <c r="P103" s="17"/>
      <c r="Q103" s="17"/>
      <c r="R103" s="17"/>
      <c r="S103" s="17"/>
      <c r="T103" s="17"/>
      <c r="U103" s="18"/>
    </row>
    <row r="104" spans="2:21" s="8" customFormat="1" ht="22.5" customHeight="1" x14ac:dyDescent="0.15">
      <c r="B104" s="27" t="s">
        <v>110</v>
      </c>
      <c r="C104" s="23"/>
      <c r="D104" s="28"/>
      <c r="E104" s="23" t="s">
        <v>111</v>
      </c>
      <c r="F104" s="23"/>
      <c r="G104" s="83" t="s">
        <v>136</v>
      </c>
      <c r="H104" s="79"/>
      <c r="I104" s="79"/>
      <c r="J104" s="79"/>
      <c r="K104" s="79"/>
      <c r="L104" s="79"/>
      <c r="M104" s="79"/>
      <c r="N104" s="79"/>
      <c r="O104" s="79"/>
      <c r="P104" s="79"/>
      <c r="Q104" s="79"/>
      <c r="R104" s="23"/>
      <c r="S104" s="23"/>
      <c r="T104" s="23"/>
      <c r="U104" s="28"/>
    </row>
    <row r="105" spans="2:21" s="8" customFormat="1" ht="22.5" customHeight="1" x14ac:dyDescent="0.15">
      <c r="B105" s="27"/>
      <c r="C105" s="23"/>
      <c r="D105" s="28"/>
      <c r="E105" s="23" t="s">
        <v>112</v>
      </c>
      <c r="F105" s="23"/>
      <c r="G105" s="23" t="s">
        <v>113</v>
      </c>
      <c r="H105" s="23"/>
      <c r="I105" s="23"/>
      <c r="J105" s="23"/>
      <c r="K105" s="23"/>
      <c r="L105" s="23"/>
      <c r="M105" s="23"/>
      <c r="N105" s="23"/>
      <c r="O105" s="23"/>
      <c r="P105" s="23"/>
      <c r="Q105" s="23"/>
      <c r="R105" s="23"/>
      <c r="S105" s="23"/>
      <c r="T105" s="23"/>
      <c r="U105" s="28"/>
    </row>
    <row r="106" spans="2:21" s="8" customFormat="1" ht="22.5" customHeight="1" x14ac:dyDescent="0.15">
      <c r="B106" s="49" t="s">
        <v>114</v>
      </c>
      <c r="C106" s="50"/>
      <c r="D106" s="51"/>
      <c r="E106" s="50" t="s">
        <v>115</v>
      </c>
      <c r="F106" s="50"/>
      <c r="G106" s="50" t="s">
        <v>116</v>
      </c>
      <c r="H106" s="50"/>
      <c r="I106" s="50" t="s">
        <v>117</v>
      </c>
      <c r="J106" s="50"/>
      <c r="K106" s="50"/>
      <c r="L106" s="50"/>
      <c r="M106" s="50"/>
      <c r="N106" s="50"/>
      <c r="O106" s="50"/>
      <c r="P106" s="50"/>
      <c r="Q106" s="50"/>
      <c r="R106" s="50"/>
      <c r="S106" s="50"/>
      <c r="T106" s="50"/>
      <c r="U106" s="51"/>
    </row>
    <row r="107" spans="2:21" s="8" customFormat="1" ht="22.5" customHeight="1" x14ac:dyDescent="0.15">
      <c r="B107" s="52"/>
      <c r="C107" s="53"/>
      <c r="D107" s="54"/>
      <c r="E107" s="53" t="s">
        <v>118</v>
      </c>
      <c r="F107" s="53"/>
      <c r="G107" s="86" t="s">
        <v>144</v>
      </c>
      <c r="H107" s="77"/>
      <c r="I107" s="77"/>
      <c r="J107" s="77"/>
      <c r="K107" s="77"/>
      <c r="L107" s="77"/>
      <c r="M107" s="77"/>
      <c r="N107" s="77"/>
      <c r="O107" s="77"/>
      <c r="P107" s="77"/>
      <c r="Q107" s="77"/>
      <c r="R107" s="77"/>
      <c r="S107" s="77"/>
      <c r="T107" s="53"/>
      <c r="U107" s="54"/>
    </row>
    <row r="108" spans="2:21" s="2" customFormat="1" ht="22.5" customHeight="1" x14ac:dyDescent="0.15">
      <c r="B108" s="55" t="s">
        <v>120</v>
      </c>
      <c r="C108" s="50"/>
      <c r="D108" s="33"/>
      <c r="E108" s="58" t="s">
        <v>119</v>
      </c>
      <c r="F108" s="58"/>
      <c r="G108" s="58" t="s">
        <v>121</v>
      </c>
      <c r="H108" s="58"/>
      <c r="I108" s="58"/>
      <c r="J108" s="58"/>
      <c r="K108" s="58" t="s">
        <v>122</v>
      </c>
      <c r="L108" s="58"/>
      <c r="M108" s="58"/>
      <c r="N108" s="58"/>
      <c r="O108" s="58"/>
      <c r="P108" s="58"/>
      <c r="Q108" s="58"/>
      <c r="R108" s="58"/>
      <c r="S108" s="58"/>
      <c r="T108" s="58"/>
      <c r="U108" s="33"/>
    </row>
    <row r="109" spans="2:21" s="2" customFormat="1" ht="22.5" customHeight="1" x14ac:dyDescent="0.15">
      <c r="B109" s="35"/>
      <c r="C109" s="53"/>
      <c r="D109" s="57"/>
      <c r="E109" s="56" t="s">
        <v>123</v>
      </c>
      <c r="F109" s="56"/>
      <c r="G109" s="56"/>
      <c r="H109" s="56" t="s">
        <v>182</v>
      </c>
      <c r="I109" s="56"/>
      <c r="J109" s="56"/>
      <c r="K109" s="56"/>
      <c r="L109" s="56"/>
      <c r="M109" s="56"/>
      <c r="N109" s="56"/>
      <c r="O109" s="56"/>
      <c r="P109" s="56"/>
      <c r="Q109" s="56"/>
      <c r="R109" s="56"/>
      <c r="S109" s="56"/>
      <c r="T109" s="56"/>
      <c r="U109" s="57"/>
    </row>
    <row r="110" spans="2:21" s="2" customFormat="1" ht="22.5" customHeight="1" x14ac:dyDescent="0.15">
      <c r="B110" s="5" t="s">
        <v>124</v>
      </c>
      <c r="C110" s="23"/>
      <c r="D110" s="6"/>
      <c r="E110" s="11" t="s">
        <v>125</v>
      </c>
      <c r="F110" s="11"/>
      <c r="G110" s="11" t="s">
        <v>126</v>
      </c>
      <c r="H110" s="11"/>
      <c r="I110" s="11"/>
      <c r="J110" s="11"/>
      <c r="K110" s="11"/>
      <c r="L110" s="11"/>
      <c r="M110" s="11"/>
      <c r="N110" s="11"/>
      <c r="O110" s="11"/>
      <c r="P110" s="11"/>
      <c r="Q110" s="11"/>
      <c r="R110" s="11"/>
      <c r="S110" s="11"/>
      <c r="T110" s="11"/>
      <c r="U110" s="6"/>
    </row>
    <row r="111" spans="2:21" s="2" customFormat="1" ht="22.5" customHeight="1" x14ac:dyDescent="0.15">
      <c r="B111" s="35"/>
      <c r="C111" s="53"/>
      <c r="D111" s="57"/>
      <c r="E111" s="56" t="s">
        <v>127</v>
      </c>
      <c r="F111" s="56"/>
      <c r="G111" s="90" t="s">
        <v>137</v>
      </c>
      <c r="H111" s="77"/>
      <c r="I111" s="77"/>
      <c r="J111" s="77"/>
      <c r="K111" s="77"/>
      <c r="L111" s="77"/>
      <c r="M111" s="77"/>
      <c r="N111" s="77"/>
      <c r="O111" s="77"/>
      <c r="P111" s="77"/>
      <c r="Q111" s="77"/>
      <c r="R111" s="56"/>
      <c r="S111" s="56"/>
      <c r="T111" s="56"/>
      <c r="U111" s="57"/>
    </row>
    <row r="112" spans="2:21" s="2" customFormat="1" ht="22.5" customHeight="1" x14ac:dyDescent="0.15">
      <c r="B112" s="59" t="s">
        <v>138</v>
      </c>
      <c r="C112" s="60"/>
      <c r="D112" s="33"/>
      <c r="E112" s="7" t="s">
        <v>139</v>
      </c>
      <c r="F112" s="14"/>
      <c r="G112" s="14" t="s">
        <v>140</v>
      </c>
      <c r="H112" s="14"/>
      <c r="I112" s="14"/>
      <c r="J112" s="14"/>
      <c r="K112" s="14"/>
      <c r="L112" s="14"/>
      <c r="M112" s="14"/>
      <c r="N112" s="14"/>
      <c r="O112" s="14"/>
      <c r="P112" s="14"/>
      <c r="Q112" s="14"/>
      <c r="R112" s="14"/>
      <c r="S112" s="14"/>
      <c r="T112" s="14"/>
      <c r="U112" s="15"/>
    </row>
    <row r="113" spans="2:21" s="2" customFormat="1" ht="22.5" customHeight="1" x14ac:dyDescent="0.15">
      <c r="B113" s="59" t="s">
        <v>141</v>
      </c>
      <c r="C113" s="60"/>
      <c r="D113" s="33"/>
      <c r="E113" s="78" t="s">
        <v>145</v>
      </c>
      <c r="F113" s="79"/>
      <c r="G113" s="79"/>
      <c r="H113" s="79"/>
      <c r="I113" s="79"/>
      <c r="J113" s="79"/>
      <c r="K113" s="79"/>
      <c r="L113" s="79"/>
      <c r="M113" s="79"/>
      <c r="N113" s="79"/>
      <c r="O113" s="79"/>
      <c r="P113" s="79"/>
      <c r="Q113" s="79"/>
      <c r="R113" s="58"/>
      <c r="S113" s="58"/>
      <c r="T113" s="58"/>
      <c r="U113" s="33"/>
    </row>
    <row r="114" spans="2:21" s="2" customFormat="1" ht="22.5" customHeight="1" x14ac:dyDescent="0.15">
      <c r="B114" s="35" t="s">
        <v>142</v>
      </c>
      <c r="C114" s="61"/>
      <c r="D114" s="57"/>
      <c r="E114" s="76" t="s">
        <v>146</v>
      </c>
      <c r="F114" s="77"/>
      <c r="G114" s="77"/>
      <c r="H114" s="77"/>
      <c r="I114" s="77"/>
      <c r="J114" s="77"/>
      <c r="K114" s="77"/>
      <c r="L114" s="77"/>
      <c r="M114" s="77"/>
      <c r="N114" s="77"/>
      <c r="O114" s="77"/>
      <c r="P114" s="77"/>
      <c r="Q114" s="77"/>
      <c r="R114" s="62"/>
      <c r="S114" s="62"/>
      <c r="T114" s="62"/>
      <c r="U114" s="57"/>
    </row>
    <row r="115" spans="2:21" s="2" customFormat="1" ht="20.25" customHeight="1" x14ac:dyDescent="0.15">
      <c r="C115" s="8"/>
      <c r="L115" s="2">
        <v>3</v>
      </c>
    </row>
    <row r="116" spans="2:21" s="2" customFormat="1" ht="20.25" customHeight="1" x14ac:dyDescent="0.15">
      <c r="C116" s="8"/>
    </row>
    <row r="117" spans="2:21" s="2" customFormat="1" ht="20.25" customHeight="1" x14ac:dyDescent="0.15">
      <c r="C117" s="8"/>
    </row>
  </sheetData>
  <mergeCells count="28">
    <mergeCell ref="A1:Q1"/>
    <mergeCell ref="A4:C4"/>
    <mergeCell ref="P30:R31"/>
    <mergeCell ref="H17:M17"/>
    <mergeCell ref="B40:C41"/>
    <mergeCell ref="D40:E41"/>
    <mergeCell ref="F40:G41"/>
    <mergeCell ref="H40:I41"/>
    <mergeCell ref="J40:K41"/>
    <mergeCell ref="S30:U31"/>
    <mergeCell ref="B30:C31"/>
    <mergeCell ref="D30:F31"/>
    <mergeCell ref="J30:L31"/>
    <mergeCell ref="M30:O31"/>
    <mergeCell ref="E114:Q114"/>
    <mergeCell ref="E113:Q113"/>
    <mergeCell ref="G97:M97"/>
    <mergeCell ref="P40:R41"/>
    <mergeCell ref="S40:U41"/>
    <mergeCell ref="Q62:R62"/>
    <mergeCell ref="G104:Q104"/>
    <mergeCell ref="G107:S107"/>
    <mergeCell ref="G111:Q111"/>
    <mergeCell ref="H85:M85"/>
    <mergeCell ref="P86:R86"/>
    <mergeCell ref="P87:Q87"/>
    <mergeCell ref="P88:Q88"/>
    <mergeCell ref="P89:Q89"/>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2018-08-06T03:42:07Z</dcterms:modified>
</cp:coreProperties>
</file>